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255" windowWidth="18135" windowHeight="915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<sst xmlns="http://schemas.openxmlformats.org/spreadsheetml/2006/main" count="306" uniqueCount="288">
  <si>
    <t>ИТОГОВЫЙ ПРОТОКОЛ</t>
  </si>
  <si>
    <t>Место</t>
  </si>
  <si>
    <t>Коллектив</t>
  </si>
  <si>
    <t>Ст. №</t>
  </si>
  <si>
    <t>Фамилия, Имя</t>
  </si>
  <si>
    <t>Г.р.</t>
  </si>
  <si>
    <t>1 круг</t>
  </si>
  <si>
    <t>2 круг</t>
  </si>
  <si>
    <t>3 круг</t>
  </si>
  <si>
    <t>Результат</t>
  </si>
  <si>
    <t>Дети</t>
  </si>
  <si>
    <t>Трындина Николь</t>
  </si>
  <si>
    <t>Новожилова Ксения</t>
  </si>
  <si>
    <t>Сергеева Мария</t>
  </si>
  <si>
    <t>Ануфриев Денис</t>
  </si>
  <si>
    <t>Горбунов Андрей</t>
  </si>
  <si>
    <t>Михайлова Ольга</t>
  </si>
  <si>
    <t>Баскаков Сергей</t>
  </si>
  <si>
    <t>Стрельцов Кирилл</t>
  </si>
  <si>
    <t>Стрельцов Александр</t>
  </si>
  <si>
    <t>Корпусова Анна</t>
  </si>
  <si>
    <t>Носов Михаил</t>
  </si>
  <si>
    <t>Метеор</t>
  </si>
  <si>
    <t>Кремена Евгения</t>
  </si>
  <si>
    <t>Порохов Николай</t>
  </si>
  <si>
    <t>Четырин Илья</t>
  </si>
  <si>
    <t>Лебедев Сергей</t>
  </si>
  <si>
    <t>Белов Александр</t>
  </si>
  <si>
    <t>Ерхов Дмитрий</t>
  </si>
  <si>
    <t>Уфтиков Евгений</t>
  </si>
  <si>
    <t>Алексеенков Вячеслав</t>
  </si>
  <si>
    <t>Основной Возраст</t>
  </si>
  <si>
    <t>Елисеев Павел</t>
  </si>
  <si>
    <t>Джилкибаева Наталья</t>
  </si>
  <si>
    <t>Молодежь</t>
  </si>
  <si>
    <t>Главный судья</t>
  </si>
  <si>
    <t>Илья Евсеев</t>
  </si>
  <si>
    <t>Главный секретарь</t>
  </si>
  <si>
    <t>Светлана Сальникова</t>
  </si>
  <si>
    <t>Москва, ЮЗАО,  з/о Битца</t>
  </si>
  <si>
    <t>22 февраля 2010 г.</t>
  </si>
  <si>
    <t>КИБЕР-СПРИНТ 2010</t>
  </si>
  <si>
    <t>Элита</t>
  </si>
  <si>
    <t>СОЧИ - 2014</t>
  </si>
  <si>
    <t>Олимпийская надежда</t>
  </si>
  <si>
    <t>Весёлые ребята</t>
  </si>
  <si>
    <t>ДЮСШ № 43</t>
  </si>
  <si>
    <t>Триалспорт</t>
  </si>
  <si>
    <t>Квазиунофантазия</t>
  </si>
  <si>
    <t>Лоси комнатные</t>
  </si>
  <si>
    <t>Лосики</t>
  </si>
  <si>
    <t xml:space="preserve">МОСКОМПАС- ОРИЕНТА </t>
  </si>
  <si>
    <t>МОСКОМПАС- ОРИИЕНТА 2</t>
  </si>
  <si>
    <t xml:space="preserve">Ёлочки </t>
  </si>
  <si>
    <t>Ёлка 1</t>
  </si>
  <si>
    <t>Ёлка 2</t>
  </si>
  <si>
    <t>Ёлка 3</t>
  </si>
  <si>
    <t>ЦПСК"Химки"</t>
  </si>
  <si>
    <t>Пегас вперед</t>
  </si>
  <si>
    <t>Тройной Форсаж</t>
  </si>
  <si>
    <t>Дети белой воды</t>
  </si>
  <si>
    <t>Moscow Trojan skiers (MTS)</t>
  </si>
  <si>
    <t>Стрельцы</t>
  </si>
  <si>
    <t>Альфа и Омега</t>
  </si>
  <si>
    <t>Пегас</t>
  </si>
  <si>
    <t>Впереди туман</t>
  </si>
  <si>
    <t>Мелик-карамов Артем</t>
  </si>
  <si>
    <t>Елисеева Полина</t>
  </si>
  <si>
    <t>Тишкин Илья</t>
  </si>
  <si>
    <t>Шкляев Алексей</t>
  </si>
  <si>
    <t>Хахалкин Геннадий</t>
  </si>
  <si>
    <t>Волчкова Александра</t>
  </si>
  <si>
    <t>Пыхтин Евгений</t>
  </si>
  <si>
    <t>Козлов Андрей</t>
  </si>
  <si>
    <t>Мазур Даниил</t>
  </si>
  <si>
    <t>Гордеева Яна</t>
  </si>
  <si>
    <t>Иванова Мария</t>
  </si>
  <si>
    <t>Шунаев Максим</t>
  </si>
  <si>
    <t>Таргонский Юрий</t>
  </si>
  <si>
    <t>Хахалин Данил</t>
  </si>
  <si>
    <t>Басанцева Катя</t>
  </si>
  <si>
    <t>Басанцев Коля</t>
  </si>
  <si>
    <t>Давыдов Дмитрий</t>
  </si>
  <si>
    <t>Дубовик Даниил</t>
  </si>
  <si>
    <t>Казаченко Анна</t>
  </si>
  <si>
    <t>Переведенцев Олег</t>
  </si>
  <si>
    <t>Курочкин Юрий</t>
  </si>
  <si>
    <t>Арутюнян Карен</t>
  </si>
  <si>
    <t>Иванова Маргарита</t>
  </si>
  <si>
    <t>Бородин Никита</t>
  </si>
  <si>
    <t>Ибрагимов Ахмед</t>
  </si>
  <si>
    <t>Савилова Мария</t>
  </si>
  <si>
    <t>Хохлов Николай</t>
  </si>
  <si>
    <t>Заморока Антон</t>
  </si>
  <si>
    <t>Ходжич Денис</t>
  </si>
  <si>
    <t>Чурашкина Екатерина</t>
  </si>
  <si>
    <t>Ковалев Алексей</t>
  </si>
  <si>
    <t>Копалкин Алексей</t>
  </si>
  <si>
    <t>Копалкина Мария</t>
  </si>
  <si>
    <t>Елисеев Глеб</t>
  </si>
  <si>
    <t>Сергеева Любовь</t>
  </si>
  <si>
    <t>Бобков Олег</t>
  </si>
  <si>
    <t>Муравьева Александра</t>
  </si>
  <si>
    <t>Маслов Василий</t>
  </si>
  <si>
    <t>Юрасов Иван</t>
  </si>
  <si>
    <t>Тюрина Елизавета</t>
  </si>
  <si>
    <t>Тюрин Иван</t>
  </si>
  <si>
    <t>Зуборев Вадим</t>
  </si>
  <si>
    <t>Рудник Марина</t>
  </si>
  <si>
    <t>Демин Сергей</t>
  </si>
  <si>
    <t>Якушин Павел</t>
  </si>
  <si>
    <t>Соколова Анна</t>
  </si>
  <si>
    <t>Якушин Алексей</t>
  </si>
  <si>
    <t>Инкин Никита</t>
  </si>
  <si>
    <t>Лазарев Александр</t>
  </si>
  <si>
    <t>Метелкина Анастасия</t>
  </si>
  <si>
    <t>Гаврилова Татьяна</t>
  </si>
  <si>
    <t xml:space="preserve">Мошкин Никита </t>
  </si>
  <si>
    <t>Творожников Андрей</t>
  </si>
  <si>
    <t>Перминов Вячеслав</t>
  </si>
  <si>
    <t>Перминова Екатерина</t>
  </si>
  <si>
    <t>Тупиков Максим</t>
  </si>
  <si>
    <t>Савельев Иван</t>
  </si>
  <si>
    <t>Резцова Кристина</t>
  </si>
  <si>
    <t>Хашутогова Татьяна</t>
  </si>
  <si>
    <t>Алешин Александр</t>
  </si>
  <si>
    <t>Ксенофонтов Сергей</t>
  </si>
  <si>
    <t>Фурса Лера</t>
  </si>
  <si>
    <t>Калашников Григорий</t>
  </si>
  <si>
    <t>Первушин Михаил</t>
  </si>
  <si>
    <t>Сигаев Александр</t>
  </si>
  <si>
    <t>Трухин Максим</t>
  </si>
  <si>
    <t>Матюшин Дима</t>
  </si>
  <si>
    <t>Соломатина Света</t>
  </si>
  <si>
    <t>Смирнова Кристина</t>
  </si>
  <si>
    <t>Таня не плачет…</t>
  </si>
  <si>
    <t>Дети подземелья</t>
  </si>
  <si>
    <t>Себрин Андрей</t>
  </si>
  <si>
    <t>Носова Екатерина</t>
  </si>
  <si>
    <t>Любовный треугольник!!!</t>
  </si>
  <si>
    <t>Озёрский Дмитрий</t>
  </si>
  <si>
    <t>Федулова Юля</t>
  </si>
  <si>
    <t>Болотов Николай</t>
  </si>
  <si>
    <t>ЦИРИПОПИКИ</t>
  </si>
  <si>
    <t>МУХИН КИРИЛЛ</t>
  </si>
  <si>
    <t>МЕРЗЛИКИН ИЛЬЯ</t>
  </si>
  <si>
    <t>МУХИНА КАТАРИНА</t>
  </si>
  <si>
    <t>Doping team</t>
  </si>
  <si>
    <t>Корсаков Сергей</t>
  </si>
  <si>
    <t>Уманская Валерия</t>
  </si>
  <si>
    <t>Гаевский Олег</t>
  </si>
  <si>
    <t xml:space="preserve">bogdanov team </t>
  </si>
  <si>
    <t xml:space="preserve">Богданов Дмитрий </t>
  </si>
  <si>
    <t>Бычкова Дарья</t>
  </si>
  <si>
    <t>Пыжов Николай</t>
  </si>
  <si>
    <t>ЛЯСЬКИ МАСЯСЬКИ</t>
  </si>
  <si>
    <t>Порохов Вячеслав</t>
  </si>
  <si>
    <t>Филиппова Екатерина</t>
  </si>
  <si>
    <t>Бордуков Никита</t>
  </si>
  <si>
    <t>Солнце</t>
  </si>
  <si>
    <t>Шабалина Александра</t>
  </si>
  <si>
    <t>Агафонова Дария</t>
  </si>
  <si>
    <t>Агафонова Надежда</t>
  </si>
  <si>
    <t>дюсш 43</t>
  </si>
  <si>
    <t>Баскаков Павел</t>
  </si>
  <si>
    <t>Рожкова Ольга</t>
  </si>
  <si>
    <t>Горшков Никита</t>
  </si>
  <si>
    <t>Химик</t>
  </si>
  <si>
    <t>Поселёнов Александр</t>
  </si>
  <si>
    <t>Малютина Елена</t>
  </si>
  <si>
    <t>Дубровский Андрей</t>
  </si>
  <si>
    <t>Vasilich Team (1)</t>
  </si>
  <si>
    <t>Коваленя Яков</t>
  </si>
  <si>
    <t>Петрова Лидия</t>
  </si>
  <si>
    <t>Петров Евгений</t>
  </si>
  <si>
    <t>Vasilich Team (2)</t>
  </si>
  <si>
    <t>Харчевникова Татьяна</t>
  </si>
  <si>
    <t>Журкин Георгий</t>
  </si>
  <si>
    <t>Vasilich Team (3)</t>
  </si>
  <si>
    <t>Соболева Ольга</t>
  </si>
  <si>
    <t>Строков Дмитрий</t>
  </si>
  <si>
    <t>Три поросёнка</t>
  </si>
  <si>
    <t>Фролов Андрей</t>
  </si>
  <si>
    <t>Новикова Ирина</t>
  </si>
  <si>
    <t>Четырко Михаил</t>
  </si>
  <si>
    <t>SQUEEZY PEOPLE</t>
  </si>
  <si>
    <t>Серёжкин Алексей</t>
  </si>
  <si>
    <t>Комильфо</t>
  </si>
  <si>
    <t>Фурса Валерия</t>
  </si>
  <si>
    <t>Решетов Дмитрий</t>
  </si>
  <si>
    <t>Тулаев Владислав</t>
  </si>
  <si>
    <t>Sergeich Team</t>
  </si>
  <si>
    <t>Меликов Андрей</t>
  </si>
  <si>
    <t>Михайлова Анна</t>
  </si>
  <si>
    <t>Бакалдин Илья</t>
  </si>
  <si>
    <t xml:space="preserve">speedcore nation </t>
  </si>
  <si>
    <t>Кирилл Лахтиков</t>
  </si>
  <si>
    <t>Свешникова Виктория</t>
  </si>
  <si>
    <t>Бычков Егор</t>
  </si>
  <si>
    <t>Озорной тестостерончик</t>
  </si>
  <si>
    <t>Муравина Ольга</t>
  </si>
  <si>
    <t>Снигирев Сергей</t>
  </si>
  <si>
    <t>Голенев Дмитрий</t>
  </si>
  <si>
    <t>Метель</t>
  </si>
  <si>
    <t>Родионов Руслан</t>
  </si>
  <si>
    <t>Козлов Никита</t>
  </si>
  <si>
    <t>Ярошевская Анна</t>
  </si>
  <si>
    <t>Наумова Ольга</t>
  </si>
  <si>
    <t>Наумова Инна</t>
  </si>
  <si>
    <t>Голубева Екатерина</t>
  </si>
  <si>
    <t>Girls Team</t>
  </si>
  <si>
    <t>0:38:00.2</t>
  </si>
  <si>
    <t>Перцы (сила есть!)</t>
  </si>
  <si>
    <t>Кондрашов Андрей</t>
  </si>
  <si>
    <t>Скобеева Татьяна</t>
  </si>
  <si>
    <t>Епишов Александр</t>
  </si>
  <si>
    <t>Шведская семейка</t>
  </si>
  <si>
    <t>Харитонов Максим</t>
  </si>
  <si>
    <t>Соловьев Алексей</t>
  </si>
  <si>
    <t xml:space="preserve">Блуждающие Авантюристы </t>
  </si>
  <si>
    <t>Баландин Евгений</t>
  </si>
  <si>
    <t xml:space="preserve">Балагурова Галина </t>
  </si>
  <si>
    <t>Жуков Андрей</t>
  </si>
  <si>
    <t>Русские Медведи</t>
  </si>
  <si>
    <t xml:space="preserve">Бойнев Евгений </t>
  </si>
  <si>
    <t>Белова Наталья</t>
  </si>
  <si>
    <t>Кирюшин Владимир</t>
  </si>
  <si>
    <t>Юля и командоС</t>
  </si>
  <si>
    <t>Шишкин Андрей</t>
  </si>
  <si>
    <t>Новикова Юля</t>
  </si>
  <si>
    <t>Красногорский Алексей</t>
  </si>
  <si>
    <t>Ураган Катрина</t>
  </si>
  <si>
    <t>Куричева Екатерина</t>
  </si>
  <si>
    <t>Васичев Дмитрий</t>
  </si>
  <si>
    <t>Tecso-Динамо</t>
  </si>
  <si>
    <t>Щеглов Алексей</t>
  </si>
  <si>
    <t>Абрамова Наталья</t>
  </si>
  <si>
    <t>Барышников Алексей</t>
  </si>
  <si>
    <t>Троицк-Кант-Спринт</t>
  </si>
  <si>
    <t>Яровиков Артем</t>
  </si>
  <si>
    <t>Порошкова Елена</t>
  </si>
  <si>
    <t>Кузнецов Петр</t>
  </si>
  <si>
    <t>Краснознаменск</t>
  </si>
  <si>
    <t>Смирнов Андрей</t>
  </si>
  <si>
    <t>Мосина Ксения</t>
  </si>
  <si>
    <t>Щепёткин Алексей</t>
  </si>
  <si>
    <t>Skisport.ru</t>
  </si>
  <si>
    <t>Какорников Макисм</t>
  </si>
  <si>
    <t>Краснова Юлия</t>
  </si>
  <si>
    <t>Кукрус Андрей</t>
  </si>
  <si>
    <t>Без Маши</t>
  </si>
  <si>
    <t>Митин Александр</t>
  </si>
  <si>
    <t>Подгорнова Екатерина</t>
  </si>
  <si>
    <t>Зеленоград тим</t>
  </si>
  <si>
    <t>Образцова Марина</t>
  </si>
  <si>
    <t>ЗОЛОТЦЕВ Кирилл</t>
  </si>
  <si>
    <t>IRC</t>
  </si>
  <si>
    <t>Токарева Ольга</t>
  </si>
  <si>
    <t>Метелкин Владимир</t>
  </si>
  <si>
    <t>Прокофьев Александр</t>
  </si>
  <si>
    <t>Russian Age</t>
  </si>
  <si>
    <t>Малаев Игорь</t>
  </si>
  <si>
    <t>Валентина Тихомирова</t>
  </si>
  <si>
    <t>Коротеев Александр</t>
  </si>
  <si>
    <t>Славяне</t>
  </si>
  <si>
    <t>Лосева Мария</t>
  </si>
  <si>
    <t>Денисов Александр</t>
  </si>
  <si>
    <t>кастрюлькин team</t>
  </si>
  <si>
    <t>Тимофеева Вероника</t>
  </si>
  <si>
    <t>Погорелов Константин</t>
  </si>
  <si>
    <t>Tecso</t>
  </si>
  <si>
    <t>Чекаленко Виталий</t>
  </si>
  <si>
    <t>Крюкова Юлия</t>
  </si>
  <si>
    <t>Рябов Алексей</t>
  </si>
  <si>
    <t>СББ</t>
  </si>
  <si>
    <t>Сакович Антон</t>
  </si>
  <si>
    <t>Корнеев Александр</t>
  </si>
  <si>
    <t>ЛЮК 2</t>
  </si>
  <si>
    <t>Господарский Владимир</t>
  </si>
  <si>
    <t>Бондаренко Юлия</t>
  </si>
  <si>
    <t>Тумаланов Владислав</t>
  </si>
  <si>
    <t>ЛЮК 1</t>
  </si>
  <si>
    <t>Савельев Сергей</t>
  </si>
  <si>
    <t>Кузнецова Анастасия</t>
  </si>
  <si>
    <t>Переславцев Андрей</t>
  </si>
  <si>
    <t>0:33:20.8</t>
  </si>
  <si>
    <t>0:33:21.3</t>
  </si>
  <si>
    <t>дискв.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</si>
</sst>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  <numFmt numFmtId="165" formatCode="[$-F400]h:mm:ss\ AM/PM"/>
    <numFmt numFmtId="166" formatCode="[$-FC19]d\ mmmm\ yyyy\ &quot;г.&quot;"/>
    <numFmt numFmtId="167" formatCode="mm:ss.0;@"/>
    <numFmt numFmtId="168" formatCode="h:mm:ss;@"/>
  </numFmts>
  <fonts count="33">
    <font>
      <sz val="8"/>
      <name val="Arial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 Cyr"/>
      <family val="0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51" applyFont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5" fillId="0" borderId="0" xfId="51" applyFont="1" applyAlignment="1">
      <alignment horizontal="left" vertical="center"/>
      <protection/>
    </xf>
    <xf numFmtId="0" fontId="4" fillId="0" borderId="0" xfId="51" applyFont="1" applyAlignment="1">
      <alignment vertical="center" shrinkToFit="1"/>
      <protection/>
    </xf>
    <xf numFmtId="0" fontId="4" fillId="0" borderId="0" xfId="51" applyNumberFormat="1" applyFont="1" applyAlignment="1">
      <alignment horizontal="center" vertical="center"/>
      <protection/>
    </xf>
    <xf numFmtId="45" fontId="4" fillId="0" borderId="0" xfId="51" applyNumberFormat="1" applyFont="1" applyAlignment="1">
      <alignment horizontal="center" vertical="center"/>
      <protection/>
    </xf>
    <xf numFmtId="0" fontId="4" fillId="0" borderId="0" xfId="51" applyFont="1" applyAlignment="1">
      <alignment horizontal="right" vertical="center"/>
      <protection/>
    </xf>
    <xf numFmtId="0" fontId="7" fillId="0" borderId="0" xfId="51" applyFont="1" applyAlignment="1">
      <alignment vertical="center"/>
      <protection/>
    </xf>
    <xf numFmtId="0" fontId="9" fillId="0" borderId="10" xfId="51" applyFont="1" applyBorder="1" applyAlignment="1">
      <alignment horizontal="center" vertical="center" shrinkToFit="1"/>
      <protection/>
    </xf>
    <xf numFmtId="0" fontId="9" fillId="0" borderId="10" xfId="51" applyFont="1" applyBorder="1" applyAlignment="1">
      <alignment horizontal="center" vertical="center" wrapText="1"/>
      <protection/>
    </xf>
    <xf numFmtId="0" fontId="9" fillId="0" borderId="10" xfId="51" applyNumberFormat="1" applyFont="1" applyBorder="1" applyAlignment="1">
      <alignment horizontal="center" vertical="center" wrapText="1"/>
      <protection/>
    </xf>
    <xf numFmtId="45" fontId="9" fillId="0" borderId="10" xfId="51" applyNumberFormat="1" applyFont="1" applyBorder="1" applyAlignment="1">
      <alignment horizontal="center" vertical="center" wrapText="1"/>
      <protection/>
    </xf>
    <xf numFmtId="0" fontId="1" fillId="0" borderId="0" xfId="51" applyAlignment="1">
      <alignment vertical="center"/>
      <protection/>
    </xf>
    <xf numFmtId="0" fontId="10" fillId="0" borderId="0" xfId="51" applyFont="1" applyBorder="1" applyAlignment="1">
      <alignment horizontal="left" vertical="center"/>
      <protection/>
    </xf>
    <xf numFmtId="0" fontId="10" fillId="0" borderId="11" xfId="51" applyFont="1" applyBorder="1" applyAlignment="1">
      <alignment vertical="center"/>
      <protection/>
    </xf>
    <xf numFmtId="0" fontId="11" fillId="0" borderId="0" xfId="51" applyFont="1" applyBorder="1" applyAlignment="1">
      <alignment vertical="center"/>
      <protection/>
    </xf>
    <xf numFmtId="0" fontId="12" fillId="0" borderId="0" xfId="51" applyFont="1" applyBorder="1" applyAlignment="1">
      <alignment vertical="center" wrapText="1"/>
      <protection/>
    </xf>
    <xf numFmtId="0" fontId="12" fillId="0" borderId="0" xfId="51" applyNumberFormat="1" applyFont="1" applyBorder="1" applyAlignment="1">
      <alignment vertical="center" wrapText="1"/>
      <protection/>
    </xf>
    <xf numFmtId="45" fontId="12" fillId="0" borderId="0" xfId="51" applyNumberFormat="1" applyFont="1" applyBorder="1" applyAlignment="1">
      <alignment horizontal="center" vertical="center" wrapText="1"/>
      <protection/>
    </xf>
    <xf numFmtId="0" fontId="12" fillId="0" borderId="11" xfId="51" applyFont="1" applyBorder="1" applyAlignment="1">
      <alignment horizontal="center" vertical="center" wrapText="1"/>
      <protection/>
    </xf>
    <xf numFmtId="0" fontId="9" fillId="0" borderId="12" xfId="51" applyFont="1" applyFill="1" applyBorder="1" applyAlignment="1">
      <alignment horizontal="center" vertical="center" wrapText="1"/>
      <protection/>
    </xf>
    <xf numFmtId="0" fontId="9" fillId="0" borderId="13" xfId="51" applyFont="1" applyFill="1" applyBorder="1" applyAlignment="1">
      <alignment vertical="center" shrinkToFit="1"/>
      <protection/>
    </xf>
    <xf numFmtId="0" fontId="9" fillId="0" borderId="13" xfId="51" applyNumberFormat="1" applyFont="1" applyFill="1" applyBorder="1" applyAlignment="1">
      <alignment horizontal="center" vertical="center" wrapText="1"/>
      <protection/>
    </xf>
    <xf numFmtId="45" fontId="8" fillId="0" borderId="13" xfId="51" applyNumberFormat="1" applyFont="1" applyFill="1" applyBorder="1" applyAlignment="1">
      <alignment horizontal="center" vertical="center"/>
      <protection/>
    </xf>
    <xf numFmtId="45" fontId="8" fillId="0" borderId="14" xfId="51" applyNumberFormat="1" applyFont="1" applyFill="1" applyBorder="1" applyAlignment="1">
      <alignment horizontal="center" vertical="center"/>
      <protection/>
    </xf>
    <xf numFmtId="0" fontId="1" fillId="0" borderId="0" xfId="51" applyFill="1" applyAlignment="1">
      <alignment vertical="center"/>
      <protection/>
    </xf>
    <xf numFmtId="0" fontId="9" fillId="0" borderId="15" xfId="51" applyFont="1" applyFill="1" applyBorder="1" applyAlignment="1">
      <alignment horizontal="center" vertical="center" wrapText="1"/>
      <protection/>
    </xf>
    <xf numFmtId="0" fontId="9" fillId="0" borderId="0" xfId="51" applyFont="1" applyFill="1" applyBorder="1" applyAlignment="1">
      <alignment vertical="center" shrinkToFit="1"/>
      <protection/>
    </xf>
    <xf numFmtId="0" fontId="9" fillId="0" borderId="0" xfId="51" applyNumberFormat="1" applyFont="1" applyFill="1" applyBorder="1" applyAlignment="1">
      <alignment horizontal="center" vertical="center" wrapText="1"/>
      <protection/>
    </xf>
    <xf numFmtId="45" fontId="8" fillId="0" borderId="0" xfId="51" applyNumberFormat="1" applyFont="1" applyFill="1" applyBorder="1" applyAlignment="1">
      <alignment horizontal="center" vertical="center"/>
      <protection/>
    </xf>
    <xf numFmtId="45" fontId="8" fillId="0" borderId="16" xfId="51" applyNumberFormat="1" applyFont="1" applyFill="1" applyBorder="1" applyAlignment="1">
      <alignment horizontal="center" vertical="center"/>
      <protection/>
    </xf>
    <xf numFmtId="0" fontId="9" fillId="0" borderId="17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vertical="center" shrinkToFit="1"/>
      <protection/>
    </xf>
    <xf numFmtId="0" fontId="9" fillId="0" borderId="11" xfId="51" applyNumberFormat="1" applyFont="1" applyFill="1" applyBorder="1" applyAlignment="1">
      <alignment horizontal="center" vertical="center" wrapText="1"/>
      <protection/>
    </xf>
    <xf numFmtId="45" fontId="8" fillId="0" borderId="11" xfId="51" applyNumberFormat="1" applyFont="1" applyFill="1" applyBorder="1" applyAlignment="1">
      <alignment horizontal="center" vertical="center"/>
      <protection/>
    </xf>
    <xf numFmtId="45" fontId="8" fillId="0" borderId="18" xfId="51" applyNumberFormat="1" applyFont="1" applyFill="1" applyBorder="1" applyAlignment="1">
      <alignment horizontal="center" vertical="center"/>
      <protection/>
    </xf>
    <xf numFmtId="0" fontId="1" fillId="0" borderId="0" xfId="51" applyBorder="1" applyAlignment="1">
      <alignment vertical="center"/>
      <protection/>
    </xf>
    <xf numFmtId="0" fontId="1" fillId="0" borderId="0" xfId="5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 wrapText="1"/>
      <protection/>
    </xf>
    <xf numFmtId="168" fontId="8" fillId="0" borderId="0" xfId="51" applyNumberFormat="1" applyFont="1" applyFill="1" applyBorder="1" applyAlignment="1">
      <alignment horizontal="center" vertical="center"/>
      <protection/>
    </xf>
    <xf numFmtId="0" fontId="1" fillId="0" borderId="0" xfId="51" applyFill="1" applyBorder="1" applyAlignment="1">
      <alignment vertical="center"/>
      <protection/>
    </xf>
    <xf numFmtId="0" fontId="8" fillId="0" borderId="10" xfId="51" applyFont="1" applyBorder="1" applyAlignment="1">
      <alignment horizontal="center" vertical="center"/>
      <protection/>
    </xf>
    <xf numFmtId="0" fontId="8" fillId="0" borderId="0" xfId="51" applyNumberFormat="1" applyFont="1" applyBorder="1" applyAlignment="1">
      <alignment horizontal="center" vertical="center"/>
      <protection/>
    </xf>
    <xf numFmtId="45" fontId="8" fillId="0" borderId="0" xfId="51" applyNumberFormat="1" applyFont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NumberFormat="1" applyFont="1" applyAlignment="1">
      <alignment horizontal="center" vertical="center"/>
      <protection/>
    </xf>
    <xf numFmtId="45" fontId="8" fillId="0" borderId="0" xfId="51" applyNumberFormat="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8" fillId="0" borderId="0" xfId="51" applyFont="1" applyAlignment="1">
      <alignment vertical="center" shrinkToFit="1"/>
      <protection/>
    </xf>
    <xf numFmtId="0" fontId="8" fillId="0" borderId="0" xfId="51" applyFont="1" applyBorder="1" applyAlignment="1">
      <alignment vertical="center" shrinkToFit="1"/>
      <protection/>
    </xf>
    <xf numFmtId="45" fontId="0" fillId="0" borderId="19" xfId="0" applyNumberFormat="1" applyBorder="1" applyAlignment="1">
      <alignment/>
    </xf>
    <xf numFmtId="45" fontId="0" fillId="0" borderId="20" xfId="0" applyNumberFormat="1" applyBorder="1" applyAlignment="1">
      <alignment/>
    </xf>
    <xf numFmtId="45" fontId="0" fillId="0" borderId="21" xfId="0" applyNumberFormat="1" applyBorder="1" applyAlignment="1">
      <alignment/>
    </xf>
    <xf numFmtId="45" fontId="0" fillId="0" borderId="22" xfId="0" applyNumberFormat="1" applyBorder="1" applyAlignment="1">
      <alignment/>
    </xf>
    <xf numFmtId="45" fontId="0" fillId="0" borderId="23" xfId="0" applyNumberFormat="1" applyBorder="1" applyAlignment="1">
      <alignment/>
    </xf>
    <xf numFmtId="45" fontId="0" fillId="0" borderId="24" xfId="0" applyNumberFormat="1" applyBorder="1" applyAlignment="1">
      <alignment/>
    </xf>
    <xf numFmtId="168" fontId="8" fillId="0" borderId="0" xfId="51" applyNumberFormat="1" applyFont="1" applyFill="1" applyBorder="1" applyAlignment="1">
      <alignment vertical="center"/>
      <protection/>
    </xf>
    <xf numFmtId="0" fontId="8" fillId="0" borderId="0" xfId="51" applyNumberFormat="1" applyFont="1" applyAlignment="1">
      <alignment horizontal="left" vertical="center"/>
      <protection/>
    </xf>
    <xf numFmtId="0" fontId="13" fillId="0" borderId="0" xfId="51" applyFont="1" applyAlignment="1">
      <alignment horizontal="right" vertical="center"/>
      <protection/>
    </xf>
    <xf numFmtId="0" fontId="8" fillId="0" borderId="25" xfId="51" applyFont="1" applyBorder="1" applyAlignment="1">
      <alignment horizontal="center" vertical="center"/>
      <protection/>
    </xf>
    <xf numFmtId="0" fontId="3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5" fontId="0" fillId="0" borderId="26" xfId="0" applyNumberFormat="1" applyBorder="1" applyAlignment="1">
      <alignment/>
    </xf>
    <xf numFmtId="45" fontId="0" fillId="0" borderId="0" xfId="0" applyNumberFormat="1" applyAlignment="1">
      <alignment/>
    </xf>
    <xf numFmtId="45" fontId="0" fillId="0" borderId="27" xfId="0" applyNumberFormat="1" applyBorder="1" applyAlignment="1">
      <alignment/>
    </xf>
    <xf numFmtId="45" fontId="0" fillId="0" borderId="28" xfId="0" applyNumberFormat="1" applyBorder="1" applyAlignment="1">
      <alignment/>
    </xf>
    <xf numFmtId="45" fontId="0" fillId="0" borderId="29" xfId="0" applyNumberFormat="1" applyBorder="1" applyAlignment="1">
      <alignment/>
    </xf>
    <xf numFmtId="45" fontId="0" fillId="0" borderId="30" xfId="0" applyNumberFormat="1" applyBorder="1" applyAlignment="1">
      <alignment/>
    </xf>
    <xf numFmtId="0" fontId="9" fillId="0" borderId="25" xfId="51" applyFont="1" applyBorder="1" applyAlignment="1">
      <alignment horizontal="center" vertical="center" shrinkToFit="1"/>
      <protection/>
    </xf>
    <xf numFmtId="0" fontId="9" fillId="0" borderId="25" xfId="51" applyFont="1" applyBorder="1" applyAlignment="1">
      <alignment horizontal="center" vertical="center" wrapText="1"/>
      <protection/>
    </xf>
    <xf numFmtId="45" fontId="0" fillId="0" borderId="0" xfId="0" applyNumberFormat="1" applyBorder="1" applyAlignment="1">
      <alignment/>
    </xf>
    <xf numFmtId="45" fontId="32" fillId="0" borderId="13" xfId="51" applyNumberFormat="1" applyFont="1" applyFill="1" applyBorder="1" applyAlignment="1">
      <alignment vertical="center"/>
      <protection/>
    </xf>
    <xf numFmtId="45" fontId="32" fillId="0" borderId="14" xfId="51" applyNumberFormat="1" applyFont="1" applyFill="1" applyBorder="1" applyAlignment="1">
      <alignment vertical="center"/>
      <protection/>
    </xf>
    <xf numFmtId="45" fontId="32" fillId="0" borderId="0" xfId="51" applyNumberFormat="1" applyFont="1" applyFill="1" applyBorder="1" applyAlignment="1">
      <alignment vertical="center"/>
      <protection/>
    </xf>
    <xf numFmtId="45" fontId="32" fillId="0" borderId="16" xfId="51" applyNumberFormat="1" applyFont="1" applyFill="1" applyBorder="1" applyAlignment="1">
      <alignment vertical="center"/>
      <protection/>
    </xf>
    <xf numFmtId="45" fontId="32" fillId="0" borderId="11" xfId="51" applyNumberFormat="1" applyFont="1" applyFill="1" applyBorder="1" applyAlignment="1">
      <alignment vertical="center"/>
      <protection/>
    </xf>
    <xf numFmtId="45" fontId="32" fillId="0" borderId="18" xfId="51" applyNumberFormat="1" applyFont="1" applyFill="1" applyBorder="1" applyAlignment="1">
      <alignment vertical="center"/>
      <protection/>
    </xf>
    <xf numFmtId="45" fontId="32" fillId="0" borderId="12" xfId="51" applyNumberFormat="1" applyFont="1" applyFill="1" applyBorder="1" applyAlignment="1">
      <alignment vertical="center"/>
      <protection/>
    </xf>
    <xf numFmtId="45" fontId="32" fillId="0" borderId="15" xfId="51" applyNumberFormat="1" applyFont="1" applyFill="1" applyBorder="1" applyAlignment="1">
      <alignment vertical="center"/>
      <protection/>
    </xf>
    <xf numFmtId="0" fontId="1" fillId="0" borderId="0" xfId="51" applyAlignment="1">
      <alignment vertical="center"/>
      <protection/>
    </xf>
    <xf numFmtId="45" fontId="32" fillId="0" borderId="17" xfId="51" applyNumberFormat="1" applyFont="1" applyFill="1" applyBorder="1" applyAlignment="1">
      <alignment vertical="center"/>
      <protection/>
    </xf>
    <xf numFmtId="0" fontId="8" fillId="0" borderId="31" xfId="0" applyFont="1" applyBorder="1" applyAlignment="1">
      <alignment horizontal="center"/>
    </xf>
    <xf numFmtId="0" fontId="9" fillId="0" borderId="25" xfId="51" applyNumberFormat="1" applyFont="1" applyBorder="1" applyAlignment="1">
      <alignment horizontal="center" vertical="center" wrapText="1"/>
      <protection/>
    </xf>
    <xf numFmtId="45" fontId="9" fillId="0" borderId="25" xfId="51" applyNumberFormat="1" applyFont="1" applyBorder="1" applyAlignment="1">
      <alignment horizontal="center" vertical="center" wrapText="1"/>
      <protection/>
    </xf>
    <xf numFmtId="45" fontId="0" fillId="0" borderId="13" xfId="0" applyNumberFormat="1" applyBorder="1" applyAlignment="1">
      <alignment/>
    </xf>
    <xf numFmtId="45" fontId="0" fillId="0" borderId="32" xfId="0" applyNumberFormat="1" applyBorder="1" applyAlignment="1">
      <alignment/>
    </xf>
    <xf numFmtId="45" fontId="0" fillId="0" borderId="33" xfId="0" applyNumberFormat="1" applyBorder="1" applyAlignment="1">
      <alignment/>
    </xf>
    <xf numFmtId="45" fontId="0" fillId="0" borderId="34" xfId="0" applyNumberFormat="1" applyBorder="1" applyAlignment="1">
      <alignment/>
    </xf>
    <xf numFmtId="45" fontId="0" fillId="0" borderId="35" xfId="0" applyNumberFormat="1" applyBorder="1" applyAlignment="1">
      <alignment/>
    </xf>
    <xf numFmtId="45" fontId="0" fillId="0" borderId="36" xfId="0" applyNumberFormat="1" applyBorder="1" applyAlignment="1">
      <alignment/>
    </xf>
    <xf numFmtId="0" fontId="1" fillId="0" borderId="25" xfId="51" applyFill="1" applyBorder="1" applyAlignment="1">
      <alignment horizontal="center" vertical="center"/>
      <protection/>
    </xf>
    <xf numFmtId="0" fontId="1" fillId="0" borderId="37" xfId="51" applyFill="1" applyBorder="1" applyAlignment="1">
      <alignment horizontal="center" vertical="center"/>
      <protection/>
    </xf>
    <xf numFmtId="0" fontId="1" fillId="0" borderId="38" xfId="51" applyFill="1" applyBorder="1" applyAlignment="1">
      <alignment horizontal="center" vertical="center"/>
      <protection/>
    </xf>
    <xf numFmtId="0" fontId="9" fillId="0" borderId="10" xfId="51" applyFont="1" applyFill="1" applyBorder="1" applyAlignment="1">
      <alignment horizontal="center" vertical="center" wrapText="1"/>
      <protection/>
    </xf>
    <xf numFmtId="168" fontId="8" fillId="0" borderId="25" xfId="51" applyNumberFormat="1" applyFont="1" applyFill="1" applyBorder="1" applyAlignment="1">
      <alignment horizontal="center" vertical="center"/>
      <protection/>
    </xf>
    <xf numFmtId="168" fontId="8" fillId="0" borderId="37" xfId="51" applyNumberFormat="1" applyFont="1" applyFill="1" applyBorder="1" applyAlignment="1">
      <alignment horizontal="center" vertical="center"/>
      <protection/>
    </xf>
    <xf numFmtId="168" fontId="8" fillId="0" borderId="38" xfId="51" applyNumberFormat="1" applyFont="1" applyFill="1" applyBorder="1" applyAlignment="1">
      <alignment horizontal="center" vertical="center"/>
      <protection/>
    </xf>
    <xf numFmtId="168" fontId="8" fillId="0" borderId="14" xfId="51" applyNumberFormat="1" applyFont="1" applyFill="1" applyBorder="1" applyAlignment="1">
      <alignment horizontal="center" vertical="center"/>
      <protection/>
    </xf>
    <xf numFmtId="168" fontId="8" fillId="0" borderId="16" xfId="51" applyNumberFormat="1" applyFont="1" applyFill="1" applyBorder="1" applyAlignment="1">
      <alignment horizontal="center" vertical="center"/>
      <protection/>
    </xf>
    <xf numFmtId="168" fontId="8" fillId="0" borderId="18" xfId="51" applyNumberFormat="1" applyFont="1" applyFill="1" applyBorder="1" applyAlignment="1">
      <alignment horizontal="center" vertical="center"/>
      <protection/>
    </xf>
    <xf numFmtId="0" fontId="8" fillId="0" borderId="10" xfId="51" applyFont="1" applyBorder="1" applyAlignment="1">
      <alignment horizontal="center" vertical="center"/>
      <protection/>
    </xf>
    <xf numFmtId="0" fontId="9" fillId="0" borderId="25" xfId="51" applyFont="1" applyFill="1" applyBorder="1" applyAlignment="1">
      <alignment horizontal="center" vertical="center" wrapText="1"/>
      <protection/>
    </xf>
    <xf numFmtId="0" fontId="9" fillId="0" borderId="37" xfId="51" applyFont="1" applyFill="1" applyBorder="1" applyAlignment="1">
      <alignment horizontal="center" vertical="center" wrapText="1"/>
      <protection/>
    </xf>
    <xf numFmtId="0" fontId="9" fillId="0" borderId="38" xfId="51" applyFont="1" applyFill="1" applyBorder="1" applyAlignment="1">
      <alignment horizontal="center" vertical="center" wrapText="1"/>
      <protection/>
    </xf>
    <xf numFmtId="0" fontId="8" fillId="0" borderId="25" xfId="51" applyFont="1" applyBorder="1" applyAlignment="1">
      <alignment horizontal="center" vertical="center"/>
      <protection/>
    </xf>
    <xf numFmtId="0" fontId="8" fillId="0" borderId="37" xfId="51" applyFont="1" applyBorder="1" applyAlignment="1">
      <alignment horizontal="center" vertical="center"/>
      <protection/>
    </xf>
    <xf numFmtId="0" fontId="8" fillId="0" borderId="38" xfId="51" applyFont="1" applyBorder="1" applyAlignment="1">
      <alignment horizontal="center" vertical="center"/>
      <protection/>
    </xf>
    <xf numFmtId="20" fontId="8" fillId="0" borderId="25" xfId="51" applyNumberFormat="1" applyFont="1" applyBorder="1" applyAlignment="1">
      <alignment horizontal="center" vertical="center"/>
      <protection/>
    </xf>
    <xf numFmtId="20" fontId="8" fillId="0" borderId="37" xfId="51" applyNumberFormat="1" applyFont="1" applyBorder="1" applyAlignment="1">
      <alignment horizontal="center" vertical="center"/>
      <protection/>
    </xf>
    <xf numFmtId="20" fontId="8" fillId="0" borderId="38" xfId="51" applyNumberFormat="1" applyFont="1" applyBorder="1" applyAlignment="1">
      <alignment horizontal="center" vertical="center"/>
      <protection/>
    </xf>
    <xf numFmtId="0" fontId="2" fillId="0" borderId="0" xfId="51" applyFont="1" applyAlignment="1">
      <alignment horizontal="center" vertical="center" wrapText="1"/>
      <protection/>
    </xf>
    <xf numFmtId="0" fontId="6" fillId="0" borderId="0" xfId="51" applyFont="1" applyBorder="1" applyAlignment="1">
      <alignment horizontal="center" vertical="center" shrinkToFit="1"/>
      <protection/>
    </xf>
    <xf numFmtId="0" fontId="0" fillId="0" borderId="0" xfId="0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Percen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247650</xdr:rowOff>
    </xdr:from>
    <xdr:to>
      <xdr:col>8</xdr:col>
      <xdr:colOff>561975</xdr:colOff>
      <xdr:row>0</xdr:row>
      <xdr:rowOff>1181100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47650"/>
          <a:ext cx="2171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0</xdr:row>
      <xdr:rowOff>476250</xdr:rowOff>
    </xdr:from>
    <xdr:to>
      <xdr:col>2</xdr:col>
      <xdr:colOff>200025</xdr:colOff>
      <xdr:row>0</xdr:row>
      <xdr:rowOff>1171575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476250"/>
          <a:ext cx="2057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0</xdr:row>
      <xdr:rowOff>247650</xdr:rowOff>
    </xdr:from>
    <xdr:to>
      <xdr:col>4</xdr:col>
      <xdr:colOff>38100</xdr:colOff>
      <xdr:row>0</xdr:row>
      <xdr:rowOff>1581150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24765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7"/>
  <sheetViews>
    <sheetView tabSelected="1" zoomScaleSheetLayoutView="115" workbookViewId="0" topLeftCell="A1">
      <selection activeCell="A4" sqref="A4:I4"/>
    </sheetView>
  </sheetViews>
  <sheetFormatPr defaultColWidth="9.33203125" defaultRowHeight="11.25"/>
  <cols>
    <col min="1" max="1" width="7.33203125" style="13" customWidth="1"/>
    <col min="2" max="2" width="30.5" style="48" customWidth="1"/>
    <col min="3" max="3" width="7.33203125" style="48" customWidth="1"/>
    <col min="4" max="4" width="24.83203125" style="49" bestFit="1" customWidth="1"/>
    <col min="5" max="5" width="8.16015625" style="46" customWidth="1"/>
    <col min="6" max="6" width="8" style="47" customWidth="1"/>
    <col min="7" max="8" width="8.16015625" style="47" customWidth="1"/>
    <col min="9" max="9" width="10" style="48" customWidth="1"/>
    <col min="10" max="10" width="10.66015625" style="13" customWidth="1"/>
    <col min="11" max="16384" width="9.33203125" style="13" customWidth="1"/>
  </cols>
  <sheetData>
    <row r="1" spans="1:9" ht="156" customHeight="1">
      <c r="A1" s="85"/>
      <c r="B1" s="118"/>
      <c r="C1" s="118"/>
      <c r="D1" s="118"/>
      <c r="E1" s="118"/>
      <c r="F1" s="118"/>
      <c r="G1" s="118"/>
      <c r="H1" s="118"/>
      <c r="I1" s="118"/>
    </row>
    <row r="2" spans="1:9" s="1" customFormat="1" ht="20.25" customHeight="1">
      <c r="A2" s="116" t="s">
        <v>41</v>
      </c>
      <c r="B2" s="116"/>
      <c r="C2" s="116"/>
      <c r="D2" s="116"/>
      <c r="E2" s="116"/>
      <c r="F2" s="116"/>
      <c r="G2" s="116"/>
      <c r="H2" s="116"/>
      <c r="I2" s="116"/>
    </row>
    <row r="3" spans="1:9" s="2" customFormat="1" ht="15.75">
      <c r="A3" s="2" t="s">
        <v>39</v>
      </c>
      <c r="B3" s="3"/>
      <c r="C3" s="3"/>
      <c r="D3" s="4"/>
      <c r="E3" s="5"/>
      <c r="F3" s="6"/>
      <c r="G3" s="6"/>
      <c r="H3" s="6"/>
      <c r="I3" s="7" t="s">
        <v>40</v>
      </c>
    </row>
    <row r="4" spans="1:9" s="8" customFormat="1" ht="16.5" customHeight="1">
      <c r="A4" s="117" t="s">
        <v>0</v>
      </c>
      <c r="B4" s="117"/>
      <c r="C4" s="117"/>
      <c r="D4" s="117"/>
      <c r="E4" s="117"/>
      <c r="F4" s="117"/>
      <c r="G4" s="117"/>
      <c r="H4" s="117"/>
      <c r="I4" s="117"/>
    </row>
    <row r="5" spans="1:9" s="16" customFormat="1" ht="15.75">
      <c r="A5" s="14" t="s">
        <v>10</v>
      </c>
      <c r="B5" s="15"/>
      <c r="D5" s="17"/>
      <c r="E5" s="18"/>
      <c r="F5" s="19"/>
      <c r="G5" s="19"/>
      <c r="H5" s="19"/>
      <c r="I5" s="20"/>
    </row>
    <row r="6" spans="1:9" ht="12.75">
      <c r="A6" s="42" t="s">
        <v>1</v>
      </c>
      <c r="B6" s="9" t="s">
        <v>2</v>
      </c>
      <c r="C6" s="10" t="s">
        <v>3</v>
      </c>
      <c r="D6" s="9" t="s">
        <v>4</v>
      </c>
      <c r="E6" s="11" t="s">
        <v>5</v>
      </c>
      <c r="F6" s="12" t="s">
        <v>6</v>
      </c>
      <c r="G6" s="12" t="s">
        <v>7</v>
      </c>
      <c r="H6" s="12" t="s">
        <v>8</v>
      </c>
      <c r="I6" s="10" t="s">
        <v>9</v>
      </c>
    </row>
    <row r="7" spans="1:9" s="37" customFormat="1" ht="12.75">
      <c r="A7" s="96">
        <v>1</v>
      </c>
      <c r="B7" s="106" t="s">
        <v>62</v>
      </c>
      <c r="C7" s="21">
        <v>271</v>
      </c>
      <c r="D7" s="64" t="s">
        <v>18</v>
      </c>
      <c r="E7" s="67">
        <v>1996</v>
      </c>
      <c r="F7" s="51">
        <v>0.0020370370370370373</v>
      </c>
      <c r="G7" s="52">
        <v>0.002025462962962963</v>
      </c>
      <c r="H7" s="53">
        <v>0.0020486111111111113</v>
      </c>
      <c r="I7" s="100">
        <f>SUM(F7:H9)</f>
        <v>0.020127314814814813</v>
      </c>
    </row>
    <row r="8" spans="1:9" s="37" customFormat="1" ht="12.75">
      <c r="A8" s="97"/>
      <c r="B8" s="106"/>
      <c r="C8" s="27">
        <v>272</v>
      </c>
      <c r="D8" s="62" t="s">
        <v>122</v>
      </c>
      <c r="E8" s="65">
        <v>1999</v>
      </c>
      <c r="F8" s="68">
        <v>0.002534722222222222</v>
      </c>
      <c r="G8" s="69">
        <v>0.0025925925925925925</v>
      </c>
      <c r="H8" s="70">
        <v>0.0025</v>
      </c>
      <c r="I8" s="101"/>
    </row>
    <row r="9" spans="1:9" s="37" customFormat="1" ht="12.75">
      <c r="A9" s="98"/>
      <c r="B9" s="106"/>
      <c r="C9" s="32">
        <v>273</v>
      </c>
      <c r="D9" s="63" t="s">
        <v>123</v>
      </c>
      <c r="E9" s="66">
        <v>1996</v>
      </c>
      <c r="F9" s="68">
        <v>0.0021412037037037038</v>
      </c>
      <c r="G9" s="69">
        <v>0.0020833333333333333</v>
      </c>
      <c r="H9" s="70">
        <v>0.0021643518518518518</v>
      </c>
      <c r="I9" s="102"/>
    </row>
    <row r="10" spans="1:14" s="26" customFormat="1" ht="12.75">
      <c r="A10" s="96">
        <v>2</v>
      </c>
      <c r="B10" s="99" t="s">
        <v>43</v>
      </c>
      <c r="C10" s="21">
        <v>41</v>
      </c>
      <c r="D10" s="22" t="s">
        <v>69</v>
      </c>
      <c r="E10" s="23">
        <v>1998</v>
      </c>
      <c r="F10" s="51">
        <v>0.0023958333333333336</v>
      </c>
      <c r="G10" s="52">
        <v>0.002361111111111111</v>
      </c>
      <c r="H10" s="53">
        <v>0.0022916666666666667</v>
      </c>
      <c r="I10" s="100">
        <f>SUM(F10:H12)</f>
        <v>0.02134259259259259</v>
      </c>
      <c r="K10" s="41"/>
      <c r="L10" s="41"/>
      <c r="M10" s="41"/>
      <c r="N10" s="41"/>
    </row>
    <row r="11" spans="1:14" s="26" customFormat="1" ht="12.75">
      <c r="A11" s="97"/>
      <c r="B11" s="99"/>
      <c r="C11" s="27">
        <v>42</v>
      </c>
      <c r="D11" s="28" t="s">
        <v>11</v>
      </c>
      <c r="E11" s="29">
        <v>1996</v>
      </c>
      <c r="F11" s="68">
        <v>0.0027199074074074074</v>
      </c>
      <c r="G11" s="69">
        <v>0.0027199074074074074</v>
      </c>
      <c r="H11" s="70">
        <v>0.0026504629629629625</v>
      </c>
      <c r="I11" s="101"/>
      <c r="K11" s="41"/>
      <c r="L11" s="41"/>
      <c r="M11" s="41"/>
      <c r="N11" s="41"/>
    </row>
    <row r="12" spans="1:14" s="26" customFormat="1" ht="12.75">
      <c r="A12" s="98"/>
      <c r="B12" s="99"/>
      <c r="C12" s="32">
        <v>43</v>
      </c>
      <c r="D12" s="33" t="s">
        <v>70</v>
      </c>
      <c r="E12" s="34">
        <v>1996</v>
      </c>
      <c r="F12" s="68">
        <v>0.0020601851851851853</v>
      </c>
      <c r="G12" s="69">
        <v>0.0020833333333333333</v>
      </c>
      <c r="H12" s="70">
        <v>0.0020601851851851853</v>
      </c>
      <c r="I12" s="102"/>
      <c r="K12" s="41"/>
      <c r="L12" s="41"/>
      <c r="M12" s="41"/>
      <c r="N12" s="41"/>
    </row>
    <row r="13" spans="1:9" s="26" customFormat="1" ht="12.75">
      <c r="A13" s="96">
        <v>3</v>
      </c>
      <c r="B13" s="99" t="s">
        <v>47</v>
      </c>
      <c r="C13" s="21">
        <v>81</v>
      </c>
      <c r="D13" s="64" t="s">
        <v>79</v>
      </c>
      <c r="E13" s="67">
        <v>1996</v>
      </c>
      <c r="F13" s="51">
        <v>0.0022337962962962967</v>
      </c>
      <c r="G13" s="52">
        <v>0.0024421296296296296</v>
      </c>
      <c r="H13" s="53">
        <v>0.0023958333333333336</v>
      </c>
      <c r="I13" s="100">
        <f>SUM(F13:H15)</f>
        <v>0.02142361111111111</v>
      </c>
    </row>
    <row r="14" spans="1:9" s="26" customFormat="1" ht="12.75">
      <c r="A14" s="97"/>
      <c r="B14" s="99"/>
      <c r="C14" s="27">
        <v>82</v>
      </c>
      <c r="D14" s="62" t="s">
        <v>80</v>
      </c>
      <c r="E14" s="65">
        <v>1998</v>
      </c>
      <c r="F14" s="68">
        <v>0.002685185185185185</v>
      </c>
      <c r="G14" s="69">
        <v>0.0027083333333333334</v>
      </c>
      <c r="H14" s="70">
        <v>0.0026504629629629625</v>
      </c>
      <c r="I14" s="101"/>
    </row>
    <row r="15" spans="1:9" s="26" customFormat="1" ht="12.75">
      <c r="A15" s="98"/>
      <c r="B15" s="99"/>
      <c r="C15" s="32">
        <v>83</v>
      </c>
      <c r="D15" s="63" t="s">
        <v>81</v>
      </c>
      <c r="E15" s="66">
        <v>1996</v>
      </c>
      <c r="F15" s="68">
        <v>0.0021064814814814813</v>
      </c>
      <c r="G15" s="69">
        <v>0.0020833333333333333</v>
      </c>
      <c r="H15" s="70">
        <v>0.0021180555555555553</v>
      </c>
      <c r="I15" s="102"/>
    </row>
    <row r="16" spans="1:9" s="26" customFormat="1" ht="12.75">
      <c r="A16" s="96">
        <v>4</v>
      </c>
      <c r="B16" s="99" t="s">
        <v>57</v>
      </c>
      <c r="C16" s="21">
        <v>211</v>
      </c>
      <c r="D16" s="64" t="s">
        <v>104</v>
      </c>
      <c r="E16" s="67">
        <v>1995</v>
      </c>
      <c r="F16" s="51">
        <v>0.0021296296296296298</v>
      </c>
      <c r="G16" s="52">
        <v>0.0022222222222222222</v>
      </c>
      <c r="H16" s="53">
        <v>0.0022337962962962967</v>
      </c>
      <c r="I16" s="100">
        <f>SUM(F16:H18)</f>
        <v>0.021493055555555557</v>
      </c>
    </row>
    <row r="17" spans="1:9" s="26" customFormat="1" ht="12.75">
      <c r="A17" s="97"/>
      <c r="B17" s="99"/>
      <c r="C17" s="27">
        <v>212</v>
      </c>
      <c r="D17" s="62" t="s">
        <v>105</v>
      </c>
      <c r="E17" s="65">
        <v>1999</v>
      </c>
      <c r="F17" s="68">
        <v>0.002847222222222222</v>
      </c>
      <c r="G17" s="69">
        <v>0.002847222222222222</v>
      </c>
      <c r="H17" s="70">
        <v>0.002777777777777778</v>
      </c>
      <c r="I17" s="101"/>
    </row>
    <row r="18" spans="1:9" s="26" customFormat="1" ht="12.75">
      <c r="A18" s="98"/>
      <c r="B18" s="99"/>
      <c r="C18" s="32">
        <v>213</v>
      </c>
      <c r="D18" s="63" t="s">
        <v>106</v>
      </c>
      <c r="E18" s="66">
        <v>1996</v>
      </c>
      <c r="F18" s="68">
        <v>0.0020833333333333333</v>
      </c>
      <c r="G18" s="69">
        <v>0.0021527777777777778</v>
      </c>
      <c r="H18" s="70">
        <v>0.002199074074074074</v>
      </c>
      <c r="I18" s="102"/>
    </row>
    <row r="19" spans="1:14" s="26" customFormat="1" ht="15">
      <c r="A19" s="96">
        <v>5</v>
      </c>
      <c r="B19" s="99" t="s">
        <v>42</v>
      </c>
      <c r="C19" s="21">
        <v>11</v>
      </c>
      <c r="D19" s="22" t="s">
        <v>66</v>
      </c>
      <c r="E19" s="23">
        <v>1997</v>
      </c>
      <c r="F19" s="83">
        <v>0.0024768518518518516</v>
      </c>
      <c r="G19" s="77">
        <v>0.0023958333333333336</v>
      </c>
      <c r="H19" s="78">
        <v>0.002314814814814815</v>
      </c>
      <c r="I19" s="100">
        <f>SUM(F19:H21)</f>
        <v>0.021689814814814815</v>
      </c>
      <c r="K19" s="61"/>
      <c r="L19" s="61"/>
      <c r="M19" s="61"/>
      <c r="N19" s="61"/>
    </row>
    <row r="20" spans="1:14" s="26" customFormat="1" ht="15">
      <c r="A20" s="97"/>
      <c r="B20" s="99"/>
      <c r="C20" s="27">
        <v>12</v>
      </c>
      <c r="D20" s="28" t="s">
        <v>67</v>
      </c>
      <c r="E20" s="29">
        <v>1996</v>
      </c>
      <c r="F20" s="84">
        <v>0.0024305555555555556</v>
      </c>
      <c r="G20" s="79">
        <v>0.0024768518518518516</v>
      </c>
      <c r="H20" s="80">
        <v>0.0025694444444444445</v>
      </c>
      <c r="I20" s="101"/>
      <c r="K20" s="61"/>
      <c r="L20" s="61"/>
      <c r="M20" s="61"/>
      <c r="N20" s="61"/>
    </row>
    <row r="21" spans="1:14" s="26" customFormat="1" ht="15">
      <c r="A21" s="98"/>
      <c r="B21" s="99"/>
      <c r="C21" s="32">
        <v>13</v>
      </c>
      <c r="D21" s="33" t="s">
        <v>68</v>
      </c>
      <c r="E21" s="34">
        <v>1997</v>
      </c>
      <c r="F21" s="86">
        <v>0.0023263888888888887</v>
      </c>
      <c r="G21" s="81">
        <v>0.002314814814814815</v>
      </c>
      <c r="H21" s="82">
        <v>0.002384259259259259</v>
      </c>
      <c r="I21" s="102"/>
      <c r="K21" s="61"/>
      <c r="L21" s="61"/>
      <c r="M21" s="41"/>
      <c r="N21" s="41"/>
    </row>
    <row r="22" spans="1:9" s="26" customFormat="1" ht="12.75">
      <c r="A22" s="96">
        <v>6</v>
      </c>
      <c r="B22" s="99" t="s">
        <v>59</v>
      </c>
      <c r="C22" s="21">
        <v>231</v>
      </c>
      <c r="D22" s="64" t="s">
        <v>110</v>
      </c>
      <c r="E22" s="67">
        <v>1995</v>
      </c>
      <c r="F22" s="68">
        <v>0.0022337962962962967</v>
      </c>
      <c r="G22" s="76">
        <v>0.0022106481481481478</v>
      </c>
      <c r="H22" s="70">
        <v>0.0022569444444444447</v>
      </c>
      <c r="I22" s="100">
        <f>SUM(F22:H24)</f>
        <v>0.02252314814814815</v>
      </c>
    </row>
    <row r="23" spans="1:9" s="26" customFormat="1" ht="12.75">
      <c r="A23" s="97"/>
      <c r="B23" s="99"/>
      <c r="C23" s="27">
        <v>232</v>
      </c>
      <c r="D23" s="62" t="s">
        <v>111</v>
      </c>
      <c r="E23" s="65">
        <v>1997</v>
      </c>
      <c r="F23" s="68">
        <v>0.002615740740740741</v>
      </c>
      <c r="G23" s="69">
        <v>0.002673611111111111</v>
      </c>
      <c r="H23" s="70">
        <v>0.0026504629629629625</v>
      </c>
      <c r="I23" s="101"/>
    </row>
    <row r="24" spans="1:9" s="26" customFormat="1" ht="12.75">
      <c r="A24" s="98"/>
      <c r="B24" s="99"/>
      <c r="C24" s="32">
        <v>233</v>
      </c>
      <c r="D24" s="63" t="s">
        <v>112</v>
      </c>
      <c r="E24" s="66">
        <v>1998</v>
      </c>
      <c r="F24" s="68">
        <v>0.0025925925925925925</v>
      </c>
      <c r="G24" s="69">
        <v>0.0026620370370370374</v>
      </c>
      <c r="H24" s="70">
        <v>0.002627314814814815</v>
      </c>
      <c r="I24" s="102"/>
    </row>
    <row r="25" spans="1:9" s="37" customFormat="1" ht="12.75">
      <c r="A25" s="96">
        <v>7</v>
      </c>
      <c r="B25" s="106" t="s">
        <v>46</v>
      </c>
      <c r="C25" s="27">
        <v>71</v>
      </c>
      <c r="D25" s="62" t="s">
        <v>76</v>
      </c>
      <c r="E25" s="65">
        <v>1995</v>
      </c>
      <c r="F25" s="51">
        <v>0.0022800925925925927</v>
      </c>
      <c r="G25" s="52">
        <v>0.0023263888888888887</v>
      </c>
      <c r="H25" s="53">
        <v>0.0022800925925925927</v>
      </c>
      <c r="I25" s="101">
        <f>SUM(F25:H27)</f>
        <v>0.022939814814814816</v>
      </c>
    </row>
    <row r="26" spans="1:9" s="37" customFormat="1" ht="12.75">
      <c r="A26" s="97"/>
      <c r="B26" s="106"/>
      <c r="C26" s="27">
        <v>72</v>
      </c>
      <c r="D26" s="62" t="s">
        <v>77</v>
      </c>
      <c r="E26" s="65">
        <v>2000</v>
      </c>
      <c r="F26" s="68">
        <v>0.0033912037037037036</v>
      </c>
      <c r="G26" s="69">
        <v>0.0032291666666666666</v>
      </c>
      <c r="H26" s="70">
        <v>0.003206018518518519</v>
      </c>
      <c r="I26" s="101"/>
    </row>
    <row r="27" spans="1:9" s="37" customFormat="1" ht="12.75">
      <c r="A27" s="98"/>
      <c r="B27" s="106"/>
      <c r="C27" s="32">
        <v>73</v>
      </c>
      <c r="D27" s="63" t="s">
        <v>78</v>
      </c>
      <c r="E27" s="87">
        <v>1995</v>
      </c>
      <c r="F27" s="68">
        <v>0.002002314814814815</v>
      </c>
      <c r="G27" s="69">
        <v>0.0021180555555555553</v>
      </c>
      <c r="H27" s="70">
        <v>0.0021064814814814813</v>
      </c>
      <c r="I27" s="101"/>
    </row>
    <row r="28" spans="1:9" s="26" customFormat="1" ht="12.75">
      <c r="A28" s="96">
        <v>8</v>
      </c>
      <c r="B28" s="99" t="s">
        <v>64</v>
      </c>
      <c r="C28" s="27">
        <v>301</v>
      </c>
      <c r="D28" s="62" t="s">
        <v>129</v>
      </c>
      <c r="E28" s="65">
        <v>1999</v>
      </c>
      <c r="F28" s="51">
        <v>0.002777777777777778</v>
      </c>
      <c r="G28" s="52">
        <v>0.0028125</v>
      </c>
      <c r="H28" s="53">
        <v>0.0027546296296296294</v>
      </c>
      <c r="I28" s="100">
        <f>SUM(F28:H30)</f>
        <v>0.023206018518518518</v>
      </c>
    </row>
    <row r="29" spans="1:9" s="26" customFormat="1" ht="12.75">
      <c r="A29" s="97"/>
      <c r="B29" s="99"/>
      <c r="C29" s="27">
        <v>302</v>
      </c>
      <c r="D29" s="62" t="s">
        <v>12</v>
      </c>
      <c r="E29" s="65">
        <v>1993</v>
      </c>
      <c r="F29" s="68">
        <v>0.002314814814814815</v>
      </c>
      <c r="G29" s="69">
        <v>0.002511574074074074</v>
      </c>
      <c r="H29" s="70">
        <v>0.002534722222222222</v>
      </c>
      <c r="I29" s="101"/>
    </row>
    <row r="30" spans="1:9" s="26" customFormat="1" ht="12.75">
      <c r="A30" s="98"/>
      <c r="B30" s="99"/>
      <c r="C30" s="32">
        <v>303</v>
      </c>
      <c r="D30" s="63" t="s">
        <v>130</v>
      </c>
      <c r="E30" s="87">
        <v>1998</v>
      </c>
      <c r="F30" s="68">
        <v>0.0024189814814814816</v>
      </c>
      <c r="G30" s="69">
        <v>0.0024768518518518516</v>
      </c>
      <c r="H30" s="70">
        <v>0.0026041666666666665</v>
      </c>
      <c r="I30" s="102"/>
    </row>
    <row r="31" spans="1:9" s="26" customFormat="1" ht="12.75">
      <c r="A31" s="96">
        <v>9</v>
      </c>
      <c r="B31" s="99" t="s">
        <v>48</v>
      </c>
      <c r="C31" s="27">
        <v>91</v>
      </c>
      <c r="D31" s="62" t="s">
        <v>82</v>
      </c>
      <c r="E31" s="65">
        <v>1994</v>
      </c>
      <c r="F31" s="51">
        <v>0.002025462962962963</v>
      </c>
      <c r="G31" s="52">
        <v>0.0021875</v>
      </c>
      <c r="H31" s="53">
        <v>0.0021180555555555553</v>
      </c>
      <c r="I31" s="101">
        <f>SUM(F31:H33)</f>
        <v>0.023761574074074074</v>
      </c>
    </row>
    <row r="32" spans="1:9" s="26" customFormat="1" ht="12.75">
      <c r="A32" s="97"/>
      <c r="B32" s="99"/>
      <c r="C32" s="27">
        <v>92</v>
      </c>
      <c r="D32" s="62" t="s">
        <v>83</v>
      </c>
      <c r="E32" s="65">
        <v>2002</v>
      </c>
      <c r="F32" s="68">
        <v>0.003009259259259259</v>
      </c>
      <c r="G32" s="69">
        <v>0.003206018518518519</v>
      </c>
      <c r="H32" s="70">
        <v>0.003125</v>
      </c>
      <c r="I32" s="101"/>
    </row>
    <row r="33" spans="1:9" s="26" customFormat="1" ht="12.75">
      <c r="A33" s="98"/>
      <c r="B33" s="99"/>
      <c r="C33" s="27">
        <v>93</v>
      </c>
      <c r="D33" s="62" t="s">
        <v>84</v>
      </c>
      <c r="E33" s="65">
        <v>1994</v>
      </c>
      <c r="F33" s="68">
        <v>0.002615740740740741</v>
      </c>
      <c r="G33" s="69">
        <v>0.0027199074074074074</v>
      </c>
      <c r="H33" s="70">
        <v>0.0027546296296296294</v>
      </c>
      <c r="I33" s="101"/>
    </row>
    <row r="34" spans="1:9" s="26" customFormat="1" ht="12.75">
      <c r="A34" s="96">
        <v>10</v>
      </c>
      <c r="B34" s="99" t="s">
        <v>135</v>
      </c>
      <c r="C34" s="21">
        <v>251</v>
      </c>
      <c r="D34" s="64" t="s">
        <v>116</v>
      </c>
      <c r="E34" s="67">
        <v>1996</v>
      </c>
      <c r="F34" s="51">
        <v>0.002534722222222222</v>
      </c>
      <c r="G34" s="52">
        <v>0.0025810185185185185</v>
      </c>
      <c r="H34" s="53">
        <v>0.0024768518518518516</v>
      </c>
      <c r="I34" s="100">
        <f>SUM(F34:H36)</f>
        <v>0.023946759259259258</v>
      </c>
    </row>
    <row r="35" spans="1:9" s="26" customFormat="1" ht="12.75">
      <c r="A35" s="97"/>
      <c r="B35" s="99"/>
      <c r="C35" s="27">
        <v>252</v>
      </c>
      <c r="D35" s="62" t="s">
        <v>117</v>
      </c>
      <c r="E35" s="65">
        <v>1996</v>
      </c>
      <c r="F35" s="68">
        <v>0.0025578703703703705</v>
      </c>
      <c r="G35" s="69">
        <v>0.002685185185185185</v>
      </c>
      <c r="H35" s="70">
        <v>0.002685185185185185</v>
      </c>
      <c r="I35" s="101"/>
    </row>
    <row r="36" spans="1:9" s="26" customFormat="1" ht="12.75">
      <c r="A36" s="98"/>
      <c r="B36" s="99"/>
      <c r="C36" s="32">
        <v>253</v>
      </c>
      <c r="D36" s="63" t="s">
        <v>118</v>
      </c>
      <c r="E36" s="66">
        <v>1998</v>
      </c>
      <c r="F36" s="68">
        <v>0.0027199074074074074</v>
      </c>
      <c r="G36" s="69">
        <v>0.002847222222222222</v>
      </c>
      <c r="H36" s="70">
        <v>0.0028587962962962963</v>
      </c>
      <c r="I36" s="102"/>
    </row>
    <row r="37" spans="1:9" s="26" customFormat="1" ht="12.75">
      <c r="A37" s="96">
        <v>11</v>
      </c>
      <c r="B37" s="99" t="s">
        <v>22</v>
      </c>
      <c r="C37" s="21">
        <v>291</v>
      </c>
      <c r="D37" s="64" t="s">
        <v>126</v>
      </c>
      <c r="E37" s="67">
        <v>2001</v>
      </c>
      <c r="F37" s="51">
        <v>0.0029861111111111113</v>
      </c>
      <c r="G37" s="52">
        <v>0.0028819444444444444</v>
      </c>
      <c r="H37" s="53">
        <v>0.002870370370370371</v>
      </c>
      <c r="I37" s="100">
        <f>SUM(F37:H39)</f>
        <v>0.024062499999999997</v>
      </c>
    </row>
    <row r="38" spans="1:9" s="26" customFormat="1" ht="12.75">
      <c r="A38" s="97"/>
      <c r="B38" s="99"/>
      <c r="C38" s="27">
        <v>292</v>
      </c>
      <c r="D38" s="62" t="s">
        <v>127</v>
      </c>
      <c r="E38" s="65">
        <v>1991</v>
      </c>
      <c r="F38" s="68">
        <v>0.0022453703703703702</v>
      </c>
      <c r="G38" s="69">
        <v>0.0022916666666666667</v>
      </c>
      <c r="H38" s="70">
        <v>0.0022800925925925927</v>
      </c>
      <c r="I38" s="101"/>
    </row>
    <row r="39" spans="1:9" s="26" customFormat="1" ht="12.75">
      <c r="A39" s="98"/>
      <c r="B39" s="99"/>
      <c r="C39" s="32">
        <v>293</v>
      </c>
      <c r="D39" s="63" t="s">
        <v>128</v>
      </c>
      <c r="E39" s="66">
        <v>2000</v>
      </c>
      <c r="F39" s="68">
        <v>0.002847222222222222</v>
      </c>
      <c r="G39" s="69">
        <v>0.0028125</v>
      </c>
      <c r="H39" s="70">
        <v>0.002847222222222222</v>
      </c>
      <c r="I39" s="102"/>
    </row>
    <row r="40" spans="1:9" s="26" customFormat="1" ht="12.75">
      <c r="A40" s="96">
        <v>12</v>
      </c>
      <c r="B40" s="99" t="s">
        <v>61</v>
      </c>
      <c r="C40" s="27">
        <v>261</v>
      </c>
      <c r="D40" s="62" t="s">
        <v>119</v>
      </c>
      <c r="E40" s="65">
        <v>1999</v>
      </c>
      <c r="F40" s="51">
        <v>0.002743055555555556</v>
      </c>
      <c r="G40" s="52">
        <v>0.002673611111111111</v>
      </c>
      <c r="H40" s="53">
        <v>0.0025925925925925925</v>
      </c>
      <c r="I40" s="100">
        <f>SUM(F40:H42)</f>
        <v>0.024664351851851854</v>
      </c>
    </row>
    <row r="41" spans="1:9" s="26" customFormat="1" ht="12.75">
      <c r="A41" s="97"/>
      <c r="B41" s="99"/>
      <c r="C41" s="27">
        <v>262</v>
      </c>
      <c r="D41" s="62" t="s">
        <v>120</v>
      </c>
      <c r="E41" s="65">
        <v>2000</v>
      </c>
      <c r="F41" s="68">
        <v>0.003425925925925926</v>
      </c>
      <c r="G41" s="69">
        <v>0.0032407407407407406</v>
      </c>
      <c r="H41" s="70">
        <v>0.003310185185185185</v>
      </c>
      <c r="I41" s="101"/>
    </row>
    <row r="42" spans="1:9" s="26" customFormat="1" ht="12.75">
      <c r="A42" s="98"/>
      <c r="B42" s="99"/>
      <c r="C42" s="27">
        <v>263</v>
      </c>
      <c r="D42" s="62" t="s">
        <v>121</v>
      </c>
      <c r="E42" s="65">
        <v>1991</v>
      </c>
      <c r="F42" s="68">
        <v>0.0020601851851851853</v>
      </c>
      <c r="G42" s="69">
        <v>0.0022916666666666667</v>
      </c>
      <c r="H42" s="70">
        <v>0.0023263888888888887</v>
      </c>
      <c r="I42" s="102"/>
    </row>
    <row r="43" spans="1:9" s="26" customFormat="1" ht="12.75">
      <c r="A43" s="96">
        <v>13</v>
      </c>
      <c r="B43" s="99" t="s">
        <v>51</v>
      </c>
      <c r="C43" s="21">
        <v>151</v>
      </c>
      <c r="D43" s="64" t="s">
        <v>16</v>
      </c>
      <c r="E43" s="67">
        <v>1997</v>
      </c>
      <c r="F43" s="51">
        <v>0.003101851851851852</v>
      </c>
      <c r="G43" s="52">
        <v>0.003009259259259259</v>
      </c>
      <c r="H43" s="53">
        <v>0.0029745370370370373</v>
      </c>
      <c r="I43" s="100">
        <f>SUM(F43:H45)</f>
        <v>0.025219907407407406</v>
      </c>
    </row>
    <row r="44" spans="1:9" s="26" customFormat="1" ht="12.75">
      <c r="A44" s="97"/>
      <c r="B44" s="99"/>
      <c r="C44" s="27">
        <v>152</v>
      </c>
      <c r="D44" s="62" t="s">
        <v>13</v>
      </c>
      <c r="E44" s="65">
        <v>1996</v>
      </c>
      <c r="F44" s="68">
        <v>0.002743055555555556</v>
      </c>
      <c r="G44" s="69">
        <v>0.002800925925925926</v>
      </c>
      <c r="H44" s="70">
        <v>0.002743055555555556</v>
      </c>
      <c r="I44" s="101"/>
    </row>
    <row r="45" spans="1:9" s="26" customFormat="1" ht="12.75">
      <c r="A45" s="98"/>
      <c r="B45" s="99"/>
      <c r="C45" s="32">
        <v>153</v>
      </c>
      <c r="D45" s="63" t="s">
        <v>90</v>
      </c>
      <c r="E45" s="66">
        <v>1998</v>
      </c>
      <c r="F45" s="68">
        <v>0.0025925925925925925</v>
      </c>
      <c r="G45" s="69">
        <v>0.0026504629629629625</v>
      </c>
      <c r="H45" s="70">
        <v>0.0026041666666666665</v>
      </c>
      <c r="I45" s="102"/>
    </row>
    <row r="46" spans="1:9" s="26" customFormat="1" ht="12.75">
      <c r="A46" s="96">
        <v>14</v>
      </c>
      <c r="B46" s="99" t="s">
        <v>65</v>
      </c>
      <c r="C46" s="21">
        <v>311</v>
      </c>
      <c r="D46" s="64" t="s">
        <v>131</v>
      </c>
      <c r="E46" s="67">
        <v>1996</v>
      </c>
      <c r="F46" s="51">
        <v>0.002743055555555556</v>
      </c>
      <c r="G46" s="52">
        <v>0.002627314814814815</v>
      </c>
      <c r="H46" s="53">
        <v>0.002534722222222222</v>
      </c>
      <c r="I46" s="100">
        <f>SUM(F46:H48)</f>
        <v>0.025960648148148146</v>
      </c>
    </row>
    <row r="47" spans="1:9" s="26" customFormat="1" ht="12.75">
      <c r="A47" s="97"/>
      <c r="B47" s="99"/>
      <c r="C47" s="27">
        <v>312</v>
      </c>
      <c r="D47" s="62" t="s">
        <v>132</v>
      </c>
      <c r="E47" s="65">
        <v>1999</v>
      </c>
      <c r="F47" s="68">
        <v>0.0030208333333333333</v>
      </c>
      <c r="G47" s="69">
        <v>0.003125</v>
      </c>
      <c r="H47" s="70">
        <v>0.003125</v>
      </c>
      <c r="I47" s="101"/>
    </row>
    <row r="48" spans="1:9" s="26" customFormat="1" ht="12.75">
      <c r="A48" s="98"/>
      <c r="B48" s="99"/>
      <c r="C48" s="32">
        <v>313</v>
      </c>
      <c r="D48" s="63" t="s">
        <v>133</v>
      </c>
      <c r="E48" s="66">
        <v>1997</v>
      </c>
      <c r="F48" s="71">
        <v>0.002800925925925926</v>
      </c>
      <c r="G48" s="72">
        <v>0.0030671296296296297</v>
      </c>
      <c r="H48" s="73">
        <v>0.002916666666666667</v>
      </c>
      <c r="I48" s="102"/>
    </row>
    <row r="49" spans="1:14" s="26" customFormat="1" ht="12.75">
      <c r="A49" s="96">
        <v>15</v>
      </c>
      <c r="B49" s="99" t="s">
        <v>45</v>
      </c>
      <c r="C49" s="21">
        <v>61</v>
      </c>
      <c r="D49" s="64" t="s">
        <v>73</v>
      </c>
      <c r="E49" s="67">
        <v>1995</v>
      </c>
      <c r="F49" s="51">
        <v>0.0021064814814814813</v>
      </c>
      <c r="G49" s="52">
        <v>0.0022106481481481478</v>
      </c>
      <c r="H49" s="53">
        <v>0.0022337962962962967</v>
      </c>
      <c r="I49" s="100">
        <f>SUM(F49:H51)</f>
        <v>0.026192129629629635</v>
      </c>
      <c r="K49" s="41"/>
      <c r="L49" s="41"/>
      <c r="M49" s="41"/>
      <c r="N49" s="41"/>
    </row>
    <row r="50" spans="1:14" s="26" customFormat="1" ht="12.75">
      <c r="A50" s="97"/>
      <c r="B50" s="99"/>
      <c r="C50" s="27">
        <v>62</v>
      </c>
      <c r="D50" s="62" t="s">
        <v>74</v>
      </c>
      <c r="E50" s="65">
        <v>2000</v>
      </c>
      <c r="F50" s="68">
        <v>0.004363425925925926</v>
      </c>
      <c r="G50" s="69">
        <v>0.004606481481481481</v>
      </c>
      <c r="H50" s="70">
        <v>0.0021296296296296298</v>
      </c>
      <c r="I50" s="101"/>
      <c r="K50" s="41"/>
      <c r="L50" s="41"/>
      <c r="M50" s="41"/>
      <c r="N50" s="41"/>
    </row>
    <row r="51" spans="1:14" s="26" customFormat="1" ht="12.75">
      <c r="A51" s="98"/>
      <c r="B51" s="99"/>
      <c r="C51" s="32">
        <v>63</v>
      </c>
      <c r="D51" s="63" t="s">
        <v>75</v>
      </c>
      <c r="E51" s="66">
        <v>1995</v>
      </c>
      <c r="F51" s="68">
        <v>0.002847222222222222</v>
      </c>
      <c r="G51" s="69">
        <v>0.0028587962962962963</v>
      </c>
      <c r="H51" s="70">
        <v>0.002835648148148148</v>
      </c>
      <c r="I51" s="102"/>
      <c r="K51" s="41"/>
      <c r="L51" s="41"/>
      <c r="M51" s="41"/>
      <c r="N51" s="41"/>
    </row>
    <row r="52" spans="1:9" s="26" customFormat="1" ht="12.75">
      <c r="A52" s="96">
        <v>16</v>
      </c>
      <c r="B52" s="99" t="s">
        <v>63</v>
      </c>
      <c r="C52" s="27">
        <v>281</v>
      </c>
      <c r="D52" s="62" t="s">
        <v>19</v>
      </c>
      <c r="E52" s="65">
        <v>1990</v>
      </c>
      <c r="F52" s="51">
        <v>0.0021180555555555553</v>
      </c>
      <c r="G52" s="52">
        <v>0.002361111111111111</v>
      </c>
      <c r="H52" s="53">
        <v>0.0022453703703703702</v>
      </c>
      <c r="I52" s="100">
        <f>SUM(F52:H54)</f>
        <v>0.026307870370370367</v>
      </c>
    </row>
    <row r="53" spans="1:9" s="26" customFormat="1" ht="12.75">
      <c r="A53" s="97"/>
      <c r="B53" s="99"/>
      <c r="C53" s="27">
        <v>282</v>
      </c>
      <c r="D53" s="62" t="s">
        <v>124</v>
      </c>
      <c r="E53" s="65">
        <v>2000</v>
      </c>
      <c r="F53" s="68">
        <v>0.003252314814814815</v>
      </c>
      <c r="G53" s="69">
        <v>0.003148148148148148</v>
      </c>
      <c r="H53" s="70">
        <v>0.003344907407407407</v>
      </c>
      <c r="I53" s="101"/>
    </row>
    <row r="54" spans="1:9" s="26" customFormat="1" ht="12.75">
      <c r="A54" s="98"/>
      <c r="B54" s="99"/>
      <c r="C54" s="27">
        <v>283</v>
      </c>
      <c r="D54" s="62" t="s">
        <v>125</v>
      </c>
      <c r="E54" s="65">
        <v>2000</v>
      </c>
      <c r="F54" s="68">
        <v>0.0032870370370370367</v>
      </c>
      <c r="G54" s="69">
        <v>0.003263888888888889</v>
      </c>
      <c r="H54" s="70">
        <v>0.0032870370370370367</v>
      </c>
      <c r="I54" s="102"/>
    </row>
    <row r="55" spans="1:9" s="26" customFormat="1" ht="12.75">
      <c r="A55" s="96">
        <v>17</v>
      </c>
      <c r="B55" s="99" t="s">
        <v>49</v>
      </c>
      <c r="C55" s="21">
        <v>101</v>
      </c>
      <c r="D55" s="64" t="s">
        <v>85</v>
      </c>
      <c r="E55" s="67">
        <v>1994</v>
      </c>
      <c r="F55" s="51">
        <v>0.0023032407407407407</v>
      </c>
      <c r="G55" s="52">
        <v>0.0023032407407407407</v>
      </c>
      <c r="H55" s="53">
        <v>0.0022685185185185182</v>
      </c>
      <c r="I55" s="100">
        <f>SUM(F55:H57)</f>
        <v>0.026851851851851852</v>
      </c>
    </row>
    <row r="56" spans="1:9" s="26" customFormat="1" ht="12.75">
      <c r="A56" s="97"/>
      <c r="B56" s="99"/>
      <c r="C56" s="27">
        <v>102</v>
      </c>
      <c r="D56" s="62" t="s">
        <v>134</v>
      </c>
      <c r="E56" s="65">
        <v>1996</v>
      </c>
      <c r="F56" s="68">
        <v>0.0026504629629629625</v>
      </c>
      <c r="G56" s="69">
        <v>0.0027199074074074074</v>
      </c>
      <c r="H56" s="70">
        <v>0.002731481481481482</v>
      </c>
      <c r="I56" s="101"/>
    </row>
    <row r="57" spans="1:9" s="26" customFormat="1" ht="12.75">
      <c r="A57" s="98"/>
      <c r="B57" s="99"/>
      <c r="C57" s="32">
        <v>103</v>
      </c>
      <c r="D57" s="63" t="s">
        <v>86</v>
      </c>
      <c r="E57" s="66">
        <v>2000</v>
      </c>
      <c r="F57" s="68">
        <v>0.0037731481481481483</v>
      </c>
      <c r="G57" s="69">
        <v>0.003993055555555556</v>
      </c>
      <c r="H57" s="70">
        <v>0.004108796296296297</v>
      </c>
      <c r="I57" s="102"/>
    </row>
    <row r="58" spans="1:9" s="26" customFormat="1" ht="12.75">
      <c r="A58" s="96">
        <v>18</v>
      </c>
      <c r="B58" s="99" t="s">
        <v>60</v>
      </c>
      <c r="C58" s="27">
        <v>241</v>
      </c>
      <c r="D58" s="62" t="s">
        <v>113</v>
      </c>
      <c r="E58" s="65">
        <v>1997</v>
      </c>
      <c r="F58" s="51">
        <v>0.002731481481481482</v>
      </c>
      <c r="G58" s="52">
        <v>0.002534722222222222</v>
      </c>
      <c r="H58" s="53">
        <v>0.002546296296296296</v>
      </c>
      <c r="I58" s="100">
        <f>SUM(F58:H60)</f>
        <v>0.02715277777777778</v>
      </c>
    </row>
    <row r="59" spans="1:9" s="26" customFormat="1" ht="12.75">
      <c r="A59" s="97"/>
      <c r="B59" s="99"/>
      <c r="C59" s="27">
        <v>242</v>
      </c>
      <c r="D59" s="62" t="s">
        <v>114</v>
      </c>
      <c r="E59" s="65">
        <v>1996</v>
      </c>
      <c r="F59" s="68">
        <v>0.003368055555555555</v>
      </c>
      <c r="G59" s="69">
        <v>0.003310185185185185</v>
      </c>
      <c r="H59" s="70">
        <v>0.003356481481481481</v>
      </c>
      <c r="I59" s="101"/>
    </row>
    <row r="60" spans="1:9" s="26" customFormat="1" ht="12.75">
      <c r="A60" s="98"/>
      <c r="B60" s="99"/>
      <c r="C60" s="32">
        <v>243</v>
      </c>
      <c r="D60" s="63" t="s">
        <v>115</v>
      </c>
      <c r="E60" s="87">
        <v>1998</v>
      </c>
      <c r="F60" s="68">
        <v>0.0030324074074074073</v>
      </c>
      <c r="G60" s="69">
        <v>0.003101851851851852</v>
      </c>
      <c r="H60" s="70">
        <v>0.0031712962962962958</v>
      </c>
      <c r="I60" s="102"/>
    </row>
    <row r="61" spans="1:9" s="26" customFormat="1" ht="12.75">
      <c r="A61" s="96">
        <v>19</v>
      </c>
      <c r="B61" s="99" t="s">
        <v>52</v>
      </c>
      <c r="C61" s="27">
        <v>161</v>
      </c>
      <c r="D61" s="62" t="s">
        <v>91</v>
      </c>
      <c r="E61" s="65">
        <v>1997</v>
      </c>
      <c r="F61" s="51">
        <v>0.003125</v>
      </c>
      <c r="G61" s="52">
        <v>0.003009259259259259</v>
      </c>
      <c r="H61" s="53">
        <v>0.002870370370370371</v>
      </c>
      <c r="I61" s="100">
        <f>SUM(F61:H63)</f>
        <v>0.02716435185185185</v>
      </c>
    </row>
    <row r="62" spans="1:9" s="26" customFormat="1" ht="12.75">
      <c r="A62" s="97"/>
      <c r="B62" s="99"/>
      <c r="C62" s="27">
        <v>162</v>
      </c>
      <c r="D62" s="62" t="s">
        <v>92</v>
      </c>
      <c r="E62" s="65">
        <v>1996</v>
      </c>
      <c r="F62" s="68">
        <v>0.0030671296296296297</v>
      </c>
      <c r="G62" s="69">
        <v>0.003159722222222222</v>
      </c>
      <c r="H62" s="70">
        <v>0.00318287037037037</v>
      </c>
      <c r="I62" s="101"/>
    </row>
    <row r="63" spans="1:9" s="26" customFormat="1" ht="12.75">
      <c r="A63" s="98"/>
      <c r="B63" s="99"/>
      <c r="C63" s="27">
        <v>163</v>
      </c>
      <c r="D63" s="62" t="s">
        <v>93</v>
      </c>
      <c r="E63" s="65">
        <v>1998</v>
      </c>
      <c r="F63" s="68">
        <v>0.0028819444444444444</v>
      </c>
      <c r="G63" s="69">
        <v>0.0029745370370370373</v>
      </c>
      <c r="H63" s="70">
        <v>0.002893518518518519</v>
      </c>
      <c r="I63" s="102"/>
    </row>
    <row r="64" spans="1:9" s="37" customFormat="1" ht="12.75">
      <c r="A64" s="96">
        <v>20</v>
      </c>
      <c r="B64" s="106" t="s">
        <v>55</v>
      </c>
      <c r="C64" s="21">
        <v>191</v>
      </c>
      <c r="D64" s="64" t="s">
        <v>14</v>
      </c>
      <c r="E64" s="67">
        <v>1996</v>
      </c>
      <c r="F64" s="51">
        <v>0.002870370370370371</v>
      </c>
      <c r="G64" s="52">
        <v>0.002835648148148148</v>
      </c>
      <c r="H64" s="53">
        <v>0.002800925925925926</v>
      </c>
      <c r="I64" s="100">
        <f>SUM(F64:H66)</f>
        <v>0.02756944444444444</v>
      </c>
    </row>
    <row r="65" spans="1:9" s="37" customFormat="1" ht="12.75">
      <c r="A65" s="97"/>
      <c r="B65" s="106"/>
      <c r="C65" s="27">
        <v>192</v>
      </c>
      <c r="D65" s="62" t="s">
        <v>100</v>
      </c>
      <c r="E65" s="65">
        <v>1999</v>
      </c>
      <c r="F65" s="68">
        <v>0.003206018518518519</v>
      </c>
      <c r="G65" s="69">
        <v>0.0034375</v>
      </c>
      <c r="H65" s="70">
        <v>0.00369212962962963</v>
      </c>
      <c r="I65" s="101"/>
    </row>
    <row r="66" spans="1:9" s="37" customFormat="1" ht="12.75">
      <c r="A66" s="98"/>
      <c r="B66" s="106"/>
      <c r="C66" s="32">
        <v>193</v>
      </c>
      <c r="D66" s="63" t="s">
        <v>101</v>
      </c>
      <c r="E66" s="66">
        <v>1997</v>
      </c>
      <c r="F66" s="68">
        <v>0.002951388888888889</v>
      </c>
      <c r="G66" s="69">
        <v>0.002962962962962963</v>
      </c>
      <c r="H66" s="70">
        <v>0.0028125</v>
      </c>
      <c r="I66" s="102"/>
    </row>
    <row r="67" spans="1:9" s="26" customFormat="1" ht="12.75">
      <c r="A67" s="96">
        <v>21</v>
      </c>
      <c r="B67" s="99" t="s">
        <v>54</v>
      </c>
      <c r="C67" s="27">
        <v>181</v>
      </c>
      <c r="D67" s="62" t="s">
        <v>97</v>
      </c>
      <c r="E67" s="65">
        <v>1996</v>
      </c>
      <c r="F67" s="51">
        <v>0.002627314814814815</v>
      </c>
      <c r="G67" s="52">
        <v>0.002546296296296296</v>
      </c>
      <c r="H67" s="53">
        <v>0.0025694444444444445</v>
      </c>
      <c r="I67" s="100">
        <f>SUM(F67:H69)</f>
        <v>0.027592592592592592</v>
      </c>
    </row>
    <row r="68" spans="1:9" s="26" customFormat="1" ht="12.75">
      <c r="A68" s="97"/>
      <c r="B68" s="99"/>
      <c r="C68" s="27">
        <v>182</v>
      </c>
      <c r="D68" s="62" t="s">
        <v>98</v>
      </c>
      <c r="E68" s="65">
        <v>2002</v>
      </c>
      <c r="F68" s="68">
        <v>0.004039351851851852</v>
      </c>
      <c r="G68" s="69">
        <v>0.003969907407407407</v>
      </c>
      <c r="H68" s="70">
        <v>0.004016203703703703</v>
      </c>
      <c r="I68" s="101"/>
    </row>
    <row r="69" spans="1:9" s="26" customFormat="1" ht="12.75">
      <c r="A69" s="98"/>
      <c r="B69" s="99"/>
      <c r="C69" s="32">
        <v>183</v>
      </c>
      <c r="D69" s="63" t="s">
        <v>99</v>
      </c>
      <c r="E69" s="87">
        <v>1996</v>
      </c>
      <c r="F69" s="68">
        <v>0.0025925925925925925</v>
      </c>
      <c r="G69" s="69">
        <v>0.0025578703703703705</v>
      </c>
      <c r="H69" s="70">
        <v>0.002673611111111111</v>
      </c>
      <c r="I69" s="102"/>
    </row>
    <row r="70" spans="1:9" s="26" customFormat="1" ht="12.75">
      <c r="A70" s="96">
        <v>22</v>
      </c>
      <c r="B70" s="99" t="s">
        <v>50</v>
      </c>
      <c r="C70" s="27">
        <v>141</v>
      </c>
      <c r="D70" s="62" t="s">
        <v>87</v>
      </c>
      <c r="E70" s="65">
        <v>1994</v>
      </c>
      <c r="F70" s="51">
        <v>0.0025</v>
      </c>
      <c r="G70" s="52">
        <v>0.002523148148148148</v>
      </c>
      <c r="H70" s="53">
        <v>0.002511574074074074</v>
      </c>
      <c r="I70" s="101">
        <f>SUM(F70:H72)</f>
        <v>0.029016203703703704</v>
      </c>
    </row>
    <row r="71" spans="1:9" s="26" customFormat="1" ht="12.75">
      <c r="A71" s="97"/>
      <c r="B71" s="99"/>
      <c r="C71" s="27">
        <v>142</v>
      </c>
      <c r="D71" s="62" t="s">
        <v>88</v>
      </c>
      <c r="E71" s="65">
        <v>2000</v>
      </c>
      <c r="F71" s="68">
        <v>0.0027083333333333334</v>
      </c>
      <c r="G71" s="69">
        <v>0.0027662037037037034</v>
      </c>
      <c r="H71" s="70">
        <v>0.002685185185185185</v>
      </c>
      <c r="I71" s="101"/>
    </row>
    <row r="72" spans="1:9" s="26" customFormat="1" ht="12.75">
      <c r="A72" s="98"/>
      <c r="B72" s="99"/>
      <c r="C72" s="32">
        <v>143</v>
      </c>
      <c r="D72" s="63" t="s">
        <v>89</v>
      </c>
      <c r="E72" s="87">
        <v>1996</v>
      </c>
      <c r="F72" s="68">
        <v>0.0043287037037037035</v>
      </c>
      <c r="G72" s="69">
        <v>0.004456018518518519</v>
      </c>
      <c r="H72" s="70">
        <v>0.0045370370370370365</v>
      </c>
      <c r="I72" s="102"/>
    </row>
    <row r="73" spans="1:9" s="26" customFormat="1" ht="12.75">
      <c r="A73" s="96">
        <v>23</v>
      </c>
      <c r="B73" s="99" t="s">
        <v>56</v>
      </c>
      <c r="C73" s="27">
        <v>201</v>
      </c>
      <c r="D73" s="62" t="s">
        <v>17</v>
      </c>
      <c r="E73" s="65">
        <v>1996</v>
      </c>
      <c r="F73" s="51">
        <v>0.0032291666666666666</v>
      </c>
      <c r="G73" s="52">
        <v>0.003043981481481482</v>
      </c>
      <c r="H73" s="53">
        <v>0.0029861111111111113</v>
      </c>
      <c r="I73" s="100">
        <f>SUM(F73:H75)</f>
        <v>0.031064814814814816</v>
      </c>
    </row>
    <row r="74" spans="1:9" s="26" customFormat="1" ht="12.75">
      <c r="A74" s="97"/>
      <c r="B74" s="99"/>
      <c r="C74" s="27">
        <v>202</v>
      </c>
      <c r="D74" s="62" t="s">
        <v>102</v>
      </c>
      <c r="E74" s="65">
        <v>2000</v>
      </c>
      <c r="F74" s="68">
        <v>0.004108796296296297</v>
      </c>
      <c r="G74" s="69">
        <v>0.004224537037037037</v>
      </c>
      <c r="H74" s="70">
        <v>0.004340277777777778</v>
      </c>
      <c r="I74" s="101"/>
    </row>
    <row r="75" spans="1:9" s="26" customFormat="1" ht="12.75">
      <c r="A75" s="98"/>
      <c r="B75" s="99"/>
      <c r="C75" s="27">
        <v>203</v>
      </c>
      <c r="D75" s="62" t="s">
        <v>103</v>
      </c>
      <c r="E75" s="65">
        <v>1997</v>
      </c>
      <c r="F75" s="68">
        <v>0.003159722222222222</v>
      </c>
      <c r="G75" s="69">
        <v>0.0029745370370370373</v>
      </c>
      <c r="H75" s="70">
        <v>0.002997685185185185</v>
      </c>
      <c r="I75" s="102"/>
    </row>
    <row r="76" spans="1:9" s="26" customFormat="1" ht="12.75">
      <c r="A76" s="96">
        <v>24</v>
      </c>
      <c r="B76" s="99" t="s">
        <v>53</v>
      </c>
      <c r="C76" s="21">
        <v>171</v>
      </c>
      <c r="D76" s="64" t="s">
        <v>94</v>
      </c>
      <c r="E76" s="67">
        <v>2001</v>
      </c>
      <c r="F76" s="51">
        <v>0.003599537037037037</v>
      </c>
      <c r="G76" s="52">
        <v>0.003263888888888889</v>
      </c>
      <c r="H76" s="53">
        <v>0.0034027777777777784</v>
      </c>
      <c r="I76" s="103">
        <f>SUM(F76:H78)</f>
        <v>0.03217592592592593</v>
      </c>
    </row>
    <row r="77" spans="1:9" s="26" customFormat="1" ht="12.75">
      <c r="A77" s="97"/>
      <c r="B77" s="99"/>
      <c r="C77" s="27">
        <v>172</v>
      </c>
      <c r="D77" s="62" t="s">
        <v>95</v>
      </c>
      <c r="E77" s="65">
        <v>2001</v>
      </c>
      <c r="F77" s="68">
        <v>0.004016203703703703</v>
      </c>
      <c r="G77" s="69">
        <v>0.003993055555555556</v>
      </c>
      <c r="H77" s="70">
        <v>0.0040625</v>
      </c>
      <c r="I77" s="104"/>
    </row>
    <row r="78" spans="1:9" s="26" customFormat="1" ht="12.75">
      <c r="A78" s="98"/>
      <c r="B78" s="99"/>
      <c r="C78" s="32">
        <v>173</v>
      </c>
      <c r="D78" s="63" t="s">
        <v>96</v>
      </c>
      <c r="E78" s="66">
        <v>2000</v>
      </c>
      <c r="F78" s="68">
        <v>0.0033333333333333335</v>
      </c>
      <c r="G78" s="69">
        <v>0.0032870370370370367</v>
      </c>
      <c r="H78" s="70">
        <v>0.0032175925925925926</v>
      </c>
      <c r="I78" s="105"/>
    </row>
    <row r="79" spans="1:9" s="26" customFormat="1" ht="12.75">
      <c r="A79" s="96">
        <v>25</v>
      </c>
      <c r="B79" s="99" t="s">
        <v>58</v>
      </c>
      <c r="C79" s="27">
        <v>221</v>
      </c>
      <c r="D79" s="62" t="s">
        <v>107</v>
      </c>
      <c r="E79" s="65">
        <v>1997</v>
      </c>
      <c r="F79" s="51">
        <v>0.003761574074074074</v>
      </c>
      <c r="G79" s="52">
        <v>0.003969907407407407</v>
      </c>
      <c r="H79" s="53">
        <v>0.004386574074074074</v>
      </c>
      <c r="I79" s="100">
        <f>SUM(F79:H81)</f>
        <v>0.03403935185185185</v>
      </c>
    </row>
    <row r="80" spans="1:9" s="26" customFormat="1" ht="12.75">
      <c r="A80" s="97"/>
      <c r="B80" s="99"/>
      <c r="C80" s="27">
        <v>222</v>
      </c>
      <c r="D80" s="62" t="s">
        <v>108</v>
      </c>
      <c r="E80" s="65">
        <v>1998</v>
      </c>
      <c r="F80" s="68">
        <v>0.003900462962962963</v>
      </c>
      <c r="G80" s="69">
        <v>0.004097222222222223</v>
      </c>
      <c r="H80" s="70">
        <v>0.004143518518518519</v>
      </c>
      <c r="I80" s="101"/>
    </row>
    <row r="81" spans="1:9" s="26" customFormat="1" ht="12.75">
      <c r="A81" s="98"/>
      <c r="B81" s="99"/>
      <c r="C81" s="27">
        <v>223</v>
      </c>
      <c r="D81" s="62" t="s">
        <v>109</v>
      </c>
      <c r="E81" s="65">
        <v>1997</v>
      </c>
      <c r="F81" s="68">
        <v>0.0035416666666666665</v>
      </c>
      <c r="G81" s="69">
        <v>0.003530092592592592</v>
      </c>
      <c r="H81" s="70">
        <v>0.0027083333333333334</v>
      </c>
      <c r="I81" s="102"/>
    </row>
    <row r="82" spans="1:14" s="26" customFormat="1" ht="12.75">
      <c r="A82" s="96"/>
      <c r="B82" s="99" t="s">
        <v>44</v>
      </c>
      <c r="C82" s="21">
        <v>51</v>
      </c>
      <c r="D82" s="22" t="s">
        <v>15</v>
      </c>
      <c r="E82" s="23">
        <v>1994</v>
      </c>
      <c r="F82" s="24"/>
      <c r="G82" s="24"/>
      <c r="H82" s="25"/>
      <c r="I82" s="103" t="s">
        <v>287</v>
      </c>
      <c r="K82" s="41"/>
      <c r="L82" s="41"/>
      <c r="M82" s="41"/>
      <c r="N82" s="41"/>
    </row>
    <row r="83" spans="1:14" s="26" customFormat="1" ht="12.75">
      <c r="A83" s="97"/>
      <c r="B83" s="99"/>
      <c r="C83" s="27">
        <v>52</v>
      </c>
      <c r="D83" s="62" t="s">
        <v>71</v>
      </c>
      <c r="E83" s="65">
        <v>1999</v>
      </c>
      <c r="F83" s="30"/>
      <c r="G83" s="30"/>
      <c r="H83" s="31"/>
      <c r="I83" s="104"/>
      <c r="K83" s="41"/>
      <c r="L83" s="41"/>
      <c r="M83" s="41"/>
      <c r="N83" s="41"/>
    </row>
    <row r="84" spans="1:14" s="26" customFormat="1" ht="12.75">
      <c r="A84" s="98"/>
      <c r="B84" s="99"/>
      <c r="C84" s="32">
        <v>53</v>
      </c>
      <c r="D84" s="63" t="s">
        <v>72</v>
      </c>
      <c r="E84" s="66">
        <v>1996</v>
      </c>
      <c r="F84" s="35"/>
      <c r="G84" s="35"/>
      <c r="H84" s="36"/>
      <c r="I84" s="105"/>
      <c r="K84" s="41"/>
      <c r="L84" s="41"/>
      <c r="M84" s="41"/>
      <c r="N84" s="41"/>
    </row>
    <row r="85" spans="1:9" s="26" customFormat="1" ht="12.75">
      <c r="A85" s="38"/>
      <c r="B85" s="39"/>
      <c r="C85" s="39"/>
      <c r="D85" s="28"/>
      <c r="E85" s="29"/>
      <c r="F85" s="30"/>
      <c r="G85" s="30"/>
      <c r="H85" s="30"/>
      <c r="I85" s="40"/>
    </row>
    <row r="86" spans="1:9" s="26" customFormat="1" ht="15.75">
      <c r="A86" s="14" t="s">
        <v>34</v>
      </c>
      <c r="B86" s="15"/>
      <c r="C86" s="16"/>
      <c r="D86" s="17"/>
      <c r="E86" s="18"/>
      <c r="F86" s="19"/>
      <c r="G86" s="19"/>
      <c r="H86" s="19"/>
      <c r="I86" s="20"/>
    </row>
    <row r="87" spans="1:9" ht="12.75">
      <c r="A87" s="60" t="s">
        <v>1</v>
      </c>
      <c r="B87" s="74" t="s">
        <v>2</v>
      </c>
      <c r="C87" s="75" t="s">
        <v>3</v>
      </c>
      <c r="D87" s="74" t="s">
        <v>4</v>
      </c>
      <c r="E87" s="88" t="s">
        <v>5</v>
      </c>
      <c r="F87" s="89" t="s">
        <v>6</v>
      </c>
      <c r="G87" s="89" t="s">
        <v>7</v>
      </c>
      <c r="H87" s="89" t="s">
        <v>8</v>
      </c>
      <c r="I87" s="75" t="s">
        <v>9</v>
      </c>
    </row>
    <row r="88" spans="1:9" s="26" customFormat="1" ht="12.75">
      <c r="A88" s="96">
        <v>1</v>
      </c>
      <c r="B88" s="107" t="s">
        <v>139</v>
      </c>
      <c r="C88" s="21">
        <v>704</v>
      </c>
      <c r="D88" s="64" t="s">
        <v>140</v>
      </c>
      <c r="E88" s="67">
        <v>1990</v>
      </c>
      <c r="F88" s="94">
        <v>0.002511574074074074</v>
      </c>
      <c r="G88" s="90">
        <v>0.002361111111111111</v>
      </c>
      <c r="H88" s="95">
        <v>0.0024189814814814816</v>
      </c>
      <c r="I88" s="100">
        <f>SUM(F88:H90)</f>
        <v>0.023263888888888886</v>
      </c>
    </row>
    <row r="89" spans="1:9" s="26" customFormat="1" ht="12.75">
      <c r="A89" s="97"/>
      <c r="B89" s="108"/>
      <c r="C89" s="27">
        <v>804</v>
      </c>
      <c r="D89" s="62" t="s">
        <v>141</v>
      </c>
      <c r="E89" s="65">
        <v>1990</v>
      </c>
      <c r="F89" s="51">
        <v>0.002939814814814815</v>
      </c>
      <c r="G89" s="52">
        <v>0.002939814814814815</v>
      </c>
      <c r="H89" s="53">
        <v>0.003009259259259259</v>
      </c>
      <c r="I89" s="101"/>
    </row>
    <row r="90" spans="1:9" s="26" customFormat="1" ht="12.75">
      <c r="A90" s="98"/>
      <c r="B90" s="109"/>
      <c r="C90" s="32">
        <v>904</v>
      </c>
      <c r="D90" s="63" t="s">
        <v>142</v>
      </c>
      <c r="E90" s="66">
        <v>1986</v>
      </c>
      <c r="F90" s="92">
        <v>0.0023958333333333336</v>
      </c>
      <c r="G90" s="91">
        <v>0.002349537037037037</v>
      </c>
      <c r="H90" s="93">
        <v>0.002337962962962963</v>
      </c>
      <c r="I90" s="102"/>
    </row>
    <row r="91" spans="1:9" s="26" customFormat="1" ht="12.75">
      <c r="A91" s="97">
        <v>2</v>
      </c>
      <c r="B91" s="108" t="s">
        <v>136</v>
      </c>
      <c r="C91" s="27">
        <v>701</v>
      </c>
      <c r="D91" s="62" t="s">
        <v>137</v>
      </c>
      <c r="E91" s="65">
        <v>1985</v>
      </c>
      <c r="F91" s="68">
        <v>0.002511574074074074</v>
      </c>
      <c r="G91" s="76">
        <v>0.0025578703703703705</v>
      </c>
      <c r="H91" s="70">
        <v>0.002673611111111111</v>
      </c>
      <c r="I91" s="101">
        <f>SUM(F91:H93)</f>
        <v>0.024375</v>
      </c>
    </row>
    <row r="92" spans="1:9" s="26" customFormat="1" ht="12.75">
      <c r="A92" s="97"/>
      <c r="B92" s="108"/>
      <c r="C92" s="27">
        <v>801</v>
      </c>
      <c r="D92" s="62" t="s">
        <v>138</v>
      </c>
      <c r="E92" s="65">
        <v>1989</v>
      </c>
      <c r="F92" s="51">
        <v>0.0029282407407407412</v>
      </c>
      <c r="G92" s="52">
        <v>0.0031134259259259257</v>
      </c>
      <c r="H92" s="53">
        <v>0.0030555555555555557</v>
      </c>
      <c r="I92" s="101"/>
    </row>
    <row r="93" spans="1:9" s="26" customFormat="1" ht="12.75">
      <c r="A93" s="98"/>
      <c r="B93" s="109"/>
      <c r="C93" s="32">
        <v>901</v>
      </c>
      <c r="D93" s="63" t="s">
        <v>21</v>
      </c>
      <c r="E93" s="66">
        <v>1986</v>
      </c>
      <c r="F93" s="51">
        <v>0.0024305555555555556</v>
      </c>
      <c r="G93" s="52">
        <v>0.002546296296296296</v>
      </c>
      <c r="H93" s="53">
        <v>0.0025578703703703705</v>
      </c>
      <c r="I93" s="102"/>
    </row>
    <row r="94" spans="1:9" s="37" customFormat="1" ht="12.75">
      <c r="A94" s="96">
        <v>3</v>
      </c>
      <c r="B94" s="110" t="s">
        <v>187</v>
      </c>
      <c r="C94" s="21">
        <v>719</v>
      </c>
      <c r="D94" s="64" t="s">
        <v>188</v>
      </c>
      <c r="E94" s="67">
        <v>1991</v>
      </c>
      <c r="F94" s="51">
        <v>0.0032291666666666666</v>
      </c>
      <c r="G94" s="52">
        <v>0.0032870370370370367</v>
      </c>
      <c r="H94" s="53">
        <v>0.003321759259259259</v>
      </c>
      <c r="I94" s="100">
        <f>SUM(F94:H96)</f>
        <v>0.02508101851851852</v>
      </c>
    </row>
    <row r="95" spans="1:9" s="37" customFormat="1" ht="12.75">
      <c r="A95" s="97"/>
      <c r="B95" s="111"/>
      <c r="C95" s="27">
        <v>819</v>
      </c>
      <c r="D95" s="62" t="s">
        <v>189</v>
      </c>
      <c r="E95" s="65">
        <v>1993</v>
      </c>
      <c r="F95" s="51">
        <v>0.002534722222222222</v>
      </c>
      <c r="G95" s="52">
        <v>0.0025694444444444445</v>
      </c>
      <c r="H95" s="53">
        <v>0.0026041666666666665</v>
      </c>
      <c r="I95" s="101"/>
    </row>
    <row r="96" spans="1:9" s="37" customFormat="1" ht="12.75">
      <c r="A96" s="98"/>
      <c r="B96" s="112"/>
      <c r="C96" s="32">
        <v>919</v>
      </c>
      <c r="D96" s="63" t="s">
        <v>190</v>
      </c>
      <c r="E96" s="66">
        <v>1993</v>
      </c>
      <c r="F96" s="51">
        <v>0.002511574074074074</v>
      </c>
      <c r="G96" s="52">
        <v>0.0025694444444444445</v>
      </c>
      <c r="H96" s="53">
        <v>0.0024537037037037036</v>
      </c>
      <c r="I96" s="102"/>
    </row>
    <row r="97" spans="1:9" s="37" customFormat="1" ht="12.75">
      <c r="A97" s="96">
        <v>4</v>
      </c>
      <c r="B97" s="110" t="s">
        <v>185</v>
      </c>
      <c r="C97" s="27">
        <v>718</v>
      </c>
      <c r="D97" s="62" t="s">
        <v>28</v>
      </c>
      <c r="E97" s="65">
        <v>1984</v>
      </c>
      <c r="F97" s="51">
        <v>0.002523148148148148</v>
      </c>
      <c r="G97" s="52">
        <v>0.0026041666666666665</v>
      </c>
      <c r="H97" s="53">
        <v>0.0025578703703703705</v>
      </c>
      <c r="I97" s="100">
        <f>SUM(F97:H99)</f>
        <v>0.02511574074074074</v>
      </c>
    </row>
    <row r="98" spans="1:9" s="37" customFormat="1" ht="12.75">
      <c r="A98" s="97"/>
      <c r="B98" s="111"/>
      <c r="C98" s="27">
        <v>818</v>
      </c>
      <c r="D98" s="62" t="s">
        <v>23</v>
      </c>
      <c r="E98" s="65">
        <v>1988</v>
      </c>
      <c r="F98" s="51">
        <v>0.003101851851851852</v>
      </c>
      <c r="G98" s="52">
        <v>0.003159722222222222</v>
      </c>
      <c r="H98" s="53">
        <v>0.003090277777777778</v>
      </c>
      <c r="I98" s="101"/>
    </row>
    <row r="99" spans="1:9" s="37" customFormat="1" ht="12.75">
      <c r="A99" s="97"/>
      <c r="B99" s="111"/>
      <c r="C99" s="27">
        <v>918</v>
      </c>
      <c r="D99" s="62" t="s">
        <v>186</v>
      </c>
      <c r="E99" s="65">
        <v>1988</v>
      </c>
      <c r="F99" s="51">
        <v>0.0027083333333333334</v>
      </c>
      <c r="G99" s="52">
        <v>0.0027199074074074074</v>
      </c>
      <c r="H99" s="53">
        <v>0.0026504629629629625</v>
      </c>
      <c r="I99" s="101"/>
    </row>
    <row r="100" spans="1:9" s="37" customFormat="1" ht="12.75">
      <c r="A100" s="96">
        <v>5</v>
      </c>
      <c r="B100" s="110" t="s">
        <v>155</v>
      </c>
      <c r="C100" s="21">
        <v>708</v>
      </c>
      <c r="D100" s="64" t="s">
        <v>156</v>
      </c>
      <c r="E100" s="67">
        <v>1990</v>
      </c>
      <c r="F100" s="94">
        <v>0.002523148148148148</v>
      </c>
      <c r="G100" s="90">
        <v>0.002673611111111111</v>
      </c>
      <c r="H100" s="95">
        <v>0.0025925925925925925</v>
      </c>
      <c r="I100" s="100">
        <f>SUM(F100:H102)</f>
        <v>0.025173611111111112</v>
      </c>
    </row>
    <row r="101" spans="1:9" s="37" customFormat="1" ht="12.75">
      <c r="A101" s="97"/>
      <c r="B101" s="111"/>
      <c r="C101" s="27">
        <v>808</v>
      </c>
      <c r="D101" s="62" t="s">
        <v>157</v>
      </c>
      <c r="E101" s="65">
        <v>1984</v>
      </c>
      <c r="F101" s="51">
        <v>0.0029745370370370373</v>
      </c>
      <c r="G101" s="52">
        <v>0.003101851851851852</v>
      </c>
      <c r="H101" s="53">
        <v>0.003090277777777778</v>
      </c>
      <c r="I101" s="101"/>
    </row>
    <row r="102" spans="1:9" s="37" customFormat="1" ht="12.75">
      <c r="A102" s="98"/>
      <c r="B102" s="112"/>
      <c r="C102" s="32">
        <v>908</v>
      </c>
      <c r="D102" s="63" t="s">
        <v>158</v>
      </c>
      <c r="E102" s="66">
        <v>1991</v>
      </c>
      <c r="F102" s="92">
        <v>0.002615740740740741</v>
      </c>
      <c r="G102" s="91">
        <v>0.0028587962962962963</v>
      </c>
      <c r="H102" s="93">
        <v>0.002743055555555556</v>
      </c>
      <c r="I102" s="102"/>
    </row>
    <row r="103" spans="1:9" s="41" customFormat="1" ht="12.75">
      <c r="A103" s="97">
        <v>6</v>
      </c>
      <c r="B103" s="108" t="s">
        <v>171</v>
      </c>
      <c r="C103" s="27">
        <v>714</v>
      </c>
      <c r="D103" s="62" t="s">
        <v>172</v>
      </c>
      <c r="E103" s="65">
        <v>1990</v>
      </c>
      <c r="F103" s="68">
        <v>0.002534722222222222</v>
      </c>
      <c r="G103" s="76">
        <v>0.0027083333333333334</v>
      </c>
      <c r="H103" s="70">
        <v>0.0026967592592592594</v>
      </c>
      <c r="I103" s="101">
        <f>SUM(F103:H105)</f>
        <v>0.025428240740740744</v>
      </c>
    </row>
    <row r="104" spans="1:9" s="41" customFormat="1" ht="12.75">
      <c r="A104" s="97"/>
      <c r="B104" s="108"/>
      <c r="C104" s="27">
        <v>814</v>
      </c>
      <c r="D104" s="62" t="s">
        <v>173</v>
      </c>
      <c r="E104" s="65">
        <v>1987</v>
      </c>
      <c r="F104" s="51">
        <v>0.0028819444444444444</v>
      </c>
      <c r="G104" s="52">
        <v>0.0030787037037037037</v>
      </c>
      <c r="H104" s="53">
        <v>0.0030787037037037037</v>
      </c>
      <c r="I104" s="101"/>
    </row>
    <row r="105" spans="1:9" s="41" customFormat="1" ht="12.75">
      <c r="A105" s="98"/>
      <c r="B105" s="109"/>
      <c r="C105" s="32">
        <v>914</v>
      </c>
      <c r="D105" s="63" t="s">
        <v>174</v>
      </c>
      <c r="E105" s="87">
        <v>1990</v>
      </c>
      <c r="F105" s="51">
        <v>0.002685185185185185</v>
      </c>
      <c r="G105" s="52">
        <v>0.002905092592592593</v>
      </c>
      <c r="H105" s="53">
        <v>0.0028587962962962963</v>
      </c>
      <c r="I105" s="102"/>
    </row>
    <row r="106" spans="1:9" s="37" customFormat="1" ht="12.75">
      <c r="A106" s="96">
        <v>7</v>
      </c>
      <c r="B106" s="113" t="s">
        <v>151</v>
      </c>
      <c r="C106" s="27">
        <v>707</v>
      </c>
      <c r="D106" s="62" t="s">
        <v>152</v>
      </c>
      <c r="E106" s="65">
        <v>1986</v>
      </c>
      <c r="F106" s="51">
        <v>0.002511574074074074</v>
      </c>
      <c r="G106" s="52">
        <v>0.003101851851851852</v>
      </c>
      <c r="H106" s="53">
        <v>0.0031712962962962958</v>
      </c>
      <c r="I106" s="100">
        <f>SUM(F106:H108)</f>
        <v>0.025659722222222216</v>
      </c>
    </row>
    <row r="107" spans="1:9" s="37" customFormat="1" ht="12.75">
      <c r="A107" s="97"/>
      <c r="B107" s="114"/>
      <c r="C107" s="27">
        <v>807</v>
      </c>
      <c r="D107" s="62" t="s">
        <v>153</v>
      </c>
      <c r="E107" s="65">
        <v>1991</v>
      </c>
      <c r="F107" s="51">
        <v>0.002997685185185185</v>
      </c>
      <c r="G107" s="52">
        <v>0.003159722222222222</v>
      </c>
      <c r="H107" s="53">
        <v>0.0032175925925925926</v>
      </c>
      <c r="I107" s="101"/>
    </row>
    <row r="108" spans="1:9" s="37" customFormat="1" ht="12.75">
      <c r="A108" s="98"/>
      <c r="B108" s="115"/>
      <c r="C108" s="32">
        <v>907</v>
      </c>
      <c r="D108" s="63" t="s">
        <v>154</v>
      </c>
      <c r="E108" s="66">
        <v>1991</v>
      </c>
      <c r="F108" s="51">
        <v>0.002488425925925926</v>
      </c>
      <c r="G108" s="52">
        <v>0.0024305555555555556</v>
      </c>
      <c r="H108" s="53">
        <v>0.0025810185185185185</v>
      </c>
      <c r="I108" s="102"/>
    </row>
    <row r="109" spans="1:9" s="26" customFormat="1" ht="12.75">
      <c r="A109" s="96">
        <v>8</v>
      </c>
      <c r="B109" s="107" t="s">
        <v>143</v>
      </c>
      <c r="C109" s="21">
        <v>705</v>
      </c>
      <c r="D109" s="64" t="s">
        <v>144</v>
      </c>
      <c r="E109" s="67">
        <v>1991</v>
      </c>
      <c r="F109" s="51">
        <v>0.002743055555555556</v>
      </c>
      <c r="G109" s="52">
        <v>0.002951388888888889</v>
      </c>
      <c r="H109" s="53">
        <v>0.0028819444444444444</v>
      </c>
      <c r="I109" s="100">
        <f>SUM(F109:H111)</f>
        <v>0.026388888888888885</v>
      </c>
    </row>
    <row r="110" spans="1:9" s="26" customFormat="1" ht="12.75">
      <c r="A110" s="97"/>
      <c r="B110" s="108"/>
      <c r="C110" s="27">
        <v>805</v>
      </c>
      <c r="D110" s="62" t="s">
        <v>145</v>
      </c>
      <c r="E110" s="65">
        <v>1994</v>
      </c>
      <c r="F110" s="51">
        <v>0.0027199074074074074</v>
      </c>
      <c r="G110" s="52">
        <v>0.0027662037037037034</v>
      </c>
      <c r="H110" s="53">
        <v>0.0028125</v>
      </c>
      <c r="I110" s="101"/>
    </row>
    <row r="111" spans="1:9" s="26" customFormat="1" ht="12.75">
      <c r="A111" s="98"/>
      <c r="B111" s="109"/>
      <c r="C111" s="32">
        <v>905</v>
      </c>
      <c r="D111" s="63" t="s">
        <v>146</v>
      </c>
      <c r="E111" s="66">
        <v>1994</v>
      </c>
      <c r="F111" s="51">
        <v>0.0031134259259259257</v>
      </c>
      <c r="G111" s="52">
        <v>0.0032870370370370367</v>
      </c>
      <c r="H111" s="53">
        <v>0.0031134259259259257</v>
      </c>
      <c r="I111" s="102"/>
    </row>
    <row r="112" spans="1:9" s="37" customFormat="1" ht="12.75">
      <c r="A112" s="96">
        <v>9</v>
      </c>
      <c r="B112" s="110" t="s">
        <v>191</v>
      </c>
      <c r="C112" s="27">
        <v>720</v>
      </c>
      <c r="D112" s="62" t="s">
        <v>192</v>
      </c>
      <c r="E112" s="65">
        <v>1992</v>
      </c>
      <c r="F112" s="51">
        <v>0.002824074074074074</v>
      </c>
      <c r="G112" s="52">
        <v>0.0030671296296296297</v>
      </c>
      <c r="H112" s="53">
        <v>0.0029745370370370373</v>
      </c>
      <c r="I112" s="100" t="s">
        <v>211</v>
      </c>
    </row>
    <row r="113" spans="1:9" s="37" customFormat="1" ht="12.75">
      <c r="A113" s="97"/>
      <c r="B113" s="111"/>
      <c r="C113" s="27">
        <v>820</v>
      </c>
      <c r="D113" s="62" t="s">
        <v>193</v>
      </c>
      <c r="E113" s="65">
        <v>1991</v>
      </c>
      <c r="F113" s="51">
        <v>0.003263888888888889</v>
      </c>
      <c r="G113" s="52">
        <v>0.003310185185185185</v>
      </c>
      <c r="H113" s="53">
        <v>0.003368055555555555</v>
      </c>
      <c r="I113" s="101"/>
    </row>
    <row r="114" spans="1:9" s="37" customFormat="1" ht="12.75">
      <c r="A114" s="98"/>
      <c r="B114" s="112"/>
      <c r="C114" s="27">
        <v>920</v>
      </c>
      <c r="D114" s="62" t="s">
        <v>194</v>
      </c>
      <c r="E114" s="65">
        <v>1991</v>
      </c>
      <c r="F114" s="51">
        <v>0.002511574074074074</v>
      </c>
      <c r="G114" s="52">
        <v>0.002534722222222222</v>
      </c>
      <c r="H114" s="53">
        <v>0.002534722222222222</v>
      </c>
      <c r="I114" s="102"/>
    </row>
    <row r="115" spans="1:9" s="37" customFormat="1" ht="12.75">
      <c r="A115" s="96">
        <v>10</v>
      </c>
      <c r="B115" s="110" t="s">
        <v>175</v>
      </c>
      <c r="C115" s="21">
        <v>715</v>
      </c>
      <c r="D115" s="64" t="s">
        <v>27</v>
      </c>
      <c r="E115" s="67">
        <v>1987</v>
      </c>
      <c r="F115" s="51">
        <v>0.0026504629629629625</v>
      </c>
      <c r="G115" s="52">
        <v>0.0027662037037037034</v>
      </c>
      <c r="H115" s="53">
        <v>0.002731481481481482</v>
      </c>
      <c r="I115" s="100">
        <f>SUM(F115:H117)</f>
        <v>0.026874999999999996</v>
      </c>
    </row>
    <row r="116" spans="1:9" s="37" customFormat="1" ht="12.75">
      <c r="A116" s="97"/>
      <c r="B116" s="111"/>
      <c r="C116" s="27">
        <v>815</v>
      </c>
      <c r="D116" s="62" t="s">
        <v>176</v>
      </c>
      <c r="E116" s="65">
        <v>1990</v>
      </c>
      <c r="F116" s="51">
        <v>0.003483796296296296</v>
      </c>
      <c r="G116" s="52">
        <v>0.003472222222222222</v>
      </c>
      <c r="H116" s="53">
        <v>0.0034490740740740745</v>
      </c>
      <c r="I116" s="101"/>
    </row>
    <row r="117" spans="1:9" s="37" customFormat="1" ht="12.75">
      <c r="A117" s="98"/>
      <c r="B117" s="112"/>
      <c r="C117" s="32">
        <v>915</v>
      </c>
      <c r="D117" s="63" t="s">
        <v>177</v>
      </c>
      <c r="E117" s="66">
        <v>1988</v>
      </c>
      <c r="F117" s="51">
        <v>0.0026967592592592594</v>
      </c>
      <c r="G117" s="52">
        <v>0.002789351851851852</v>
      </c>
      <c r="H117" s="53">
        <v>0.002835648148148148</v>
      </c>
      <c r="I117" s="102"/>
    </row>
    <row r="118" spans="1:9" s="26" customFormat="1" ht="12.75">
      <c r="A118" s="96">
        <v>11</v>
      </c>
      <c r="B118" s="107" t="s">
        <v>147</v>
      </c>
      <c r="C118" s="27">
        <v>706</v>
      </c>
      <c r="D118" s="62" t="s">
        <v>148</v>
      </c>
      <c r="E118" s="65">
        <v>1991</v>
      </c>
      <c r="F118" s="51">
        <v>0.002534722222222222</v>
      </c>
      <c r="G118" s="52">
        <v>0.0027662037037037034</v>
      </c>
      <c r="H118" s="53">
        <v>0.002800925925925926</v>
      </c>
      <c r="I118" s="100">
        <f>SUM(F118:H120)</f>
        <v>0.02710648148148148</v>
      </c>
    </row>
    <row r="119" spans="1:9" s="26" customFormat="1" ht="12.75">
      <c r="A119" s="97"/>
      <c r="B119" s="108"/>
      <c r="C119" s="27">
        <v>806</v>
      </c>
      <c r="D119" s="62" t="s">
        <v>149</v>
      </c>
      <c r="E119" s="65">
        <v>1995</v>
      </c>
      <c r="F119" s="51">
        <v>0.003321759259259259</v>
      </c>
      <c r="G119" s="52">
        <v>0.0035763888888888894</v>
      </c>
      <c r="H119" s="53">
        <v>0.0035648148148148154</v>
      </c>
      <c r="I119" s="101"/>
    </row>
    <row r="120" spans="1:9" s="41" customFormat="1" ht="12.75">
      <c r="A120" s="98"/>
      <c r="B120" s="109"/>
      <c r="C120" s="27">
        <v>906</v>
      </c>
      <c r="D120" s="62" t="s">
        <v>150</v>
      </c>
      <c r="E120" s="65">
        <v>1989</v>
      </c>
      <c r="F120" s="51">
        <v>0.0027199074074074074</v>
      </c>
      <c r="G120" s="52">
        <v>0.002800925925925926</v>
      </c>
      <c r="H120" s="53">
        <v>0.0030208333333333333</v>
      </c>
      <c r="I120" s="102"/>
    </row>
    <row r="121" spans="1:9" s="26" customFormat="1" ht="12.75">
      <c r="A121" s="96">
        <v>12</v>
      </c>
      <c r="B121" s="107" t="s">
        <v>195</v>
      </c>
      <c r="C121" s="21">
        <v>721</v>
      </c>
      <c r="D121" s="64" t="s">
        <v>196</v>
      </c>
      <c r="E121" s="67">
        <v>1992</v>
      </c>
      <c r="F121" s="51">
        <v>0.002824074074074074</v>
      </c>
      <c r="G121" s="52">
        <v>0.0035185185185185185</v>
      </c>
      <c r="H121" s="53">
        <v>0.003530092592592592</v>
      </c>
      <c r="I121" s="100">
        <f>SUM(F121:H123)</f>
        <v>0.027233796296296298</v>
      </c>
    </row>
    <row r="122" spans="1:9" s="26" customFormat="1" ht="12.75">
      <c r="A122" s="97"/>
      <c r="B122" s="108"/>
      <c r="C122" s="27">
        <v>821</v>
      </c>
      <c r="D122" s="62" t="s">
        <v>197</v>
      </c>
      <c r="E122" s="65">
        <v>1994</v>
      </c>
      <c r="F122" s="51">
        <v>0.003252314814814815</v>
      </c>
      <c r="G122" s="52">
        <v>0.003159722222222222</v>
      </c>
      <c r="H122" s="53">
        <v>0.003194444444444444</v>
      </c>
      <c r="I122" s="101"/>
    </row>
    <row r="123" spans="1:9" s="26" customFormat="1" ht="12.75">
      <c r="A123" s="98"/>
      <c r="B123" s="109"/>
      <c r="C123" s="32">
        <v>921</v>
      </c>
      <c r="D123" s="63" t="s">
        <v>198</v>
      </c>
      <c r="E123" s="66">
        <v>1989</v>
      </c>
      <c r="F123" s="51">
        <v>0.002511574074074074</v>
      </c>
      <c r="G123" s="52">
        <v>0.002627314814814815</v>
      </c>
      <c r="H123" s="53">
        <v>0.002615740740740741</v>
      </c>
      <c r="I123" s="102"/>
    </row>
    <row r="124" spans="1:9" ht="12.75">
      <c r="A124" s="96">
        <v>13</v>
      </c>
      <c r="B124" s="110" t="s">
        <v>181</v>
      </c>
      <c r="C124" s="21">
        <v>717</v>
      </c>
      <c r="D124" s="64" t="s">
        <v>182</v>
      </c>
      <c r="E124" s="67">
        <v>1988</v>
      </c>
      <c r="F124" s="51">
        <v>0.0025694444444444445</v>
      </c>
      <c r="G124" s="52">
        <v>0.003009259259259259</v>
      </c>
      <c r="H124" s="53">
        <v>0.003009259259259259</v>
      </c>
      <c r="I124" s="100">
        <f>SUM(F124:H126)</f>
        <v>0.027523148148148147</v>
      </c>
    </row>
    <row r="125" spans="1:9" ht="12.75">
      <c r="A125" s="97"/>
      <c r="B125" s="111"/>
      <c r="C125" s="27">
        <v>817</v>
      </c>
      <c r="D125" s="62" t="s">
        <v>183</v>
      </c>
      <c r="E125" s="65">
        <v>1990</v>
      </c>
      <c r="F125" s="51">
        <v>0.0035416666666666665</v>
      </c>
      <c r="G125" s="52">
        <v>0.003587962962962963</v>
      </c>
      <c r="H125" s="53">
        <v>0.0036574074074074074</v>
      </c>
      <c r="I125" s="101"/>
    </row>
    <row r="126" spans="1:9" ht="12.75">
      <c r="A126" s="97"/>
      <c r="B126" s="111"/>
      <c r="C126" s="27">
        <v>917</v>
      </c>
      <c r="D126" s="62" t="s">
        <v>184</v>
      </c>
      <c r="E126" s="65">
        <v>1991</v>
      </c>
      <c r="F126" s="51">
        <v>0.0026504629629629625</v>
      </c>
      <c r="G126" s="52">
        <v>0.002777777777777778</v>
      </c>
      <c r="H126" s="53">
        <v>0.0027199074074074074</v>
      </c>
      <c r="I126" s="101"/>
    </row>
    <row r="127" spans="1:9" s="37" customFormat="1" ht="12.75">
      <c r="A127" s="96">
        <v>14</v>
      </c>
      <c r="B127" s="110" t="s">
        <v>163</v>
      </c>
      <c r="C127" s="21">
        <v>711</v>
      </c>
      <c r="D127" s="64" t="s">
        <v>164</v>
      </c>
      <c r="E127" s="67">
        <v>1992</v>
      </c>
      <c r="F127" s="94">
        <v>0.002673611111111111</v>
      </c>
      <c r="G127" s="90">
        <v>0.002847222222222222</v>
      </c>
      <c r="H127" s="95">
        <v>0.002847222222222222</v>
      </c>
      <c r="I127" s="100">
        <f>SUM(F127:H129)</f>
        <v>0.027592592592592592</v>
      </c>
    </row>
    <row r="128" spans="1:9" s="37" customFormat="1" ht="12.75">
      <c r="A128" s="97"/>
      <c r="B128" s="111"/>
      <c r="C128" s="27">
        <v>811</v>
      </c>
      <c r="D128" s="62" t="s">
        <v>165</v>
      </c>
      <c r="E128" s="65">
        <v>1992</v>
      </c>
      <c r="F128" s="51">
        <v>0.0036226851851851854</v>
      </c>
      <c r="G128" s="52">
        <v>0.0037731481481481483</v>
      </c>
      <c r="H128" s="53">
        <v>0.0038888888888888883</v>
      </c>
      <c r="I128" s="101"/>
    </row>
    <row r="129" spans="1:9" s="37" customFormat="1" ht="12.75">
      <c r="A129" s="98"/>
      <c r="B129" s="112"/>
      <c r="C129" s="32">
        <v>911</v>
      </c>
      <c r="D129" s="63" t="s">
        <v>166</v>
      </c>
      <c r="E129" s="66">
        <v>1993</v>
      </c>
      <c r="F129" s="92">
        <v>0.002615740740740741</v>
      </c>
      <c r="G129" s="91">
        <v>0.0026504629629629625</v>
      </c>
      <c r="H129" s="93">
        <v>0.002673611111111111</v>
      </c>
      <c r="I129" s="102"/>
    </row>
    <row r="130" spans="1:9" s="37" customFormat="1" ht="12.75">
      <c r="A130" s="96">
        <v>15</v>
      </c>
      <c r="B130" s="110" t="s">
        <v>178</v>
      </c>
      <c r="C130" s="21">
        <v>716</v>
      </c>
      <c r="D130" s="64" t="s">
        <v>26</v>
      </c>
      <c r="E130" s="67">
        <v>1989</v>
      </c>
      <c r="F130" s="94">
        <v>0.002824074074074074</v>
      </c>
      <c r="G130" s="90">
        <v>0.0034027777777777784</v>
      </c>
      <c r="H130" s="95">
        <v>0.003009259259259259</v>
      </c>
      <c r="I130" s="100">
        <f>SUM(F130:H132)</f>
        <v>0.02827546296296296</v>
      </c>
    </row>
    <row r="131" spans="1:9" s="37" customFormat="1" ht="12.75">
      <c r="A131" s="97"/>
      <c r="B131" s="111"/>
      <c r="C131" s="27">
        <v>816</v>
      </c>
      <c r="D131" s="62" t="s">
        <v>179</v>
      </c>
      <c r="E131" s="65">
        <v>1993</v>
      </c>
      <c r="F131" s="51">
        <v>0.003136574074074074</v>
      </c>
      <c r="G131" s="52">
        <v>0.0033333333333333335</v>
      </c>
      <c r="H131" s="53">
        <v>0.003263888888888889</v>
      </c>
      <c r="I131" s="101"/>
    </row>
    <row r="132" spans="1:9" s="37" customFormat="1" ht="12.75">
      <c r="A132" s="98"/>
      <c r="B132" s="112"/>
      <c r="C132" s="32">
        <v>916</v>
      </c>
      <c r="D132" s="63" t="s">
        <v>180</v>
      </c>
      <c r="E132" s="66">
        <v>1991</v>
      </c>
      <c r="F132" s="92">
        <v>0.002893518518518519</v>
      </c>
      <c r="G132" s="91">
        <v>0.003206018518518519</v>
      </c>
      <c r="H132" s="93">
        <v>0.003206018518518519</v>
      </c>
      <c r="I132" s="102"/>
    </row>
    <row r="133" spans="1:9" s="37" customFormat="1" ht="12.75">
      <c r="A133" s="97">
        <v>16</v>
      </c>
      <c r="B133" s="111" t="s">
        <v>199</v>
      </c>
      <c r="C133" s="27">
        <v>722</v>
      </c>
      <c r="D133" s="62" t="s">
        <v>200</v>
      </c>
      <c r="E133" s="65">
        <v>1987</v>
      </c>
      <c r="F133" s="68">
        <v>0.0037152777777777774</v>
      </c>
      <c r="G133" s="76">
        <v>0.004236111111111111</v>
      </c>
      <c r="H133" s="70">
        <v>0.003958333333333334</v>
      </c>
      <c r="I133" s="101">
        <f>SUM(F133:H135)</f>
        <v>0.03040509259259259</v>
      </c>
    </row>
    <row r="134" spans="1:9" s="37" customFormat="1" ht="12.75">
      <c r="A134" s="97"/>
      <c r="B134" s="111"/>
      <c r="C134" s="27">
        <v>822</v>
      </c>
      <c r="D134" s="62" t="s">
        <v>201</v>
      </c>
      <c r="E134" s="65">
        <v>1990</v>
      </c>
      <c r="F134" s="51">
        <v>0.002962962962962963</v>
      </c>
      <c r="G134" s="52">
        <v>0.0032407407407407406</v>
      </c>
      <c r="H134" s="53">
        <v>0.003263888888888889</v>
      </c>
      <c r="I134" s="101"/>
    </row>
    <row r="135" spans="1:9" s="37" customFormat="1" ht="12.75">
      <c r="A135" s="98"/>
      <c r="B135" s="112"/>
      <c r="C135" s="27">
        <v>922</v>
      </c>
      <c r="D135" s="62" t="s">
        <v>202</v>
      </c>
      <c r="E135" s="65">
        <v>1988</v>
      </c>
      <c r="F135" s="51">
        <v>0.002916666666666667</v>
      </c>
      <c r="G135" s="52">
        <v>0.002997685185185185</v>
      </c>
      <c r="H135" s="53">
        <v>0.0031134259259259257</v>
      </c>
      <c r="I135" s="102"/>
    </row>
    <row r="136" spans="1:9" s="37" customFormat="1" ht="12.75">
      <c r="A136" s="96">
        <v>17</v>
      </c>
      <c r="B136" s="110" t="s">
        <v>167</v>
      </c>
      <c r="C136" s="21">
        <v>713</v>
      </c>
      <c r="D136" s="64" t="s">
        <v>168</v>
      </c>
      <c r="E136" s="67">
        <v>1988</v>
      </c>
      <c r="F136" s="51">
        <v>0.002835648148148148</v>
      </c>
      <c r="G136" s="52">
        <v>0.002962962962962963</v>
      </c>
      <c r="H136" s="53">
        <v>0.0030555555555555557</v>
      </c>
      <c r="I136" s="100">
        <f>SUM(F136:H138)</f>
        <v>0.031793981481481486</v>
      </c>
    </row>
    <row r="137" spans="1:9" s="37" customFormat="1" ht="12.75">
      <c r="A137" s="97"/>
      <c r="B137" s="111"/>
      <c r="C137" s="27">
        <v>813</v>
      </c>
      <c r="D137" s="62" t="s">
        <v>169</v>
      </c>
      <c r="E137" s="65">
        <v>1990</v>
      </c>
      <c r="F137" s="51">
        <v>0.0036574074074074074</v>
      </c>
      <c r="G137" s="52">
        <v>0.0036689814814814814</v>
      </c>
      <c r="H137" s="53">
        <v>0.00369212962962963</v>
      </c>
      <c r="I137" s="101"/>
    </row>
    <row r="138" spans="1:9" s="37" customFormat="1" ht="12.75">
      <c r="A138" s="98"/>
      <c r="B138" s="112"/>
      <c r="C138" s="32">
        <v>913</v>
      </c>
      <c r="D138" s="63" t="s">
        <v>170</v>
      </c>
      <c r="E138" s="66">
        <v>1990</v>
      </c>
      <c r="F138" s="51">
        <v>0.0037962962962962963</v>
      </c>
      <c r="G138" s="52">
        <v>0.004039351851851852</v>
      </c>
      <c r="H138" s="53">
        <v>0.004085648148148148</v>
      </c>
      <c r="I138" s="102"/>
    </row>
    <row r="139" spans="1:9" s="26" customFormat="1" ht="12.75">
      <c r="A139" s="96">
        <v>18</v>
      </c>
      <c r="B139" s="107" t="s">
        <v>210</v>
      </c>
      <c r="C139" s="21">
        <v>702</v>
      </c>
      <c r="D139" s="64" t="s">
        <v>207</v>
      </c>
      <c r="E139" s="67">
        <v>1987</v>
      </c>
      <c r="F139" s="51">
        <v>0.0034606481481481485</v>
      </c>
      <c r="G139" s="52">
        <v>0.003935185185185186</v>
      </c>
      <c r="H139" s="53">
        <v>0.00375</v>
      </c>
      <c r="I139" s="100">
        <f>SUM(F139:H141)</f>
        <v>0.03265046296296296</v>
      </c>
    </row>
    <row r="140" spans="1:9" s="26" customFormat="1" ht="12.75">
      <c r="A140" s="97"/>
      <c r="B140" s="108"/>
      <c r="C140" s="27">
        <v>802</v>
      </c>
      <c r="D140" s="62" t="s">
        <v>208</v>
      </c>
      <c r="E140" s="65">
        <v>1992</v>
      </c>
      <c r="F140" s="51">
        <v>0.0034375</v>
      </c>
      <c r="G140" s="52">
        <v>0.0036111111111111114</v>
      </c>
      <c r="H140" s="53">
        <v>0.0035416666666666665</v>
      </c>
      <c r="I140" s="101"/>
    </row>
    <row r="141" spans="1:9" s="26" customFormat="1" ht="12.75">
      <c r="A141" s="98"/>
      <c r="B141" s="109"/>
      <c r="C141" s="32">
        <v>902</v>
      </c>
      <c r="D141" s="63" t="s">
        <v>209</v>
      </c>
      <c r="E141" s="66">
        <v>1987</v>
      </c>
      <c r="F141" s="51">
        <v>0.0035648148148148154</v>
      </c>
      <c r="G141" s="52">
        <v>0.0036226851851851854</v>
      </c>
      <c r="H141" s="53">
        <v>0.0037268518518518514</v>
      </c>
      <c r="I141" s="102"/>
    </row>
    <row r="142" spans="1:9" s="37" customFormat="1" ht="12.75">
      <c r="A142" s="96">
        <v>19</v>
      </c>
      <c r="B142" s="110" t="s">
        <v>159</v>
      </c>
      <c r="C142" s="21">
        <v>709</v>
      </c>
      <c r="D142" s="64" t="s">
        <v>160</v>
      </c>
      <c r="E142" s="67">
        <v>1996</v>
      </c>
      <c r="F142" s="51">
        <v>0.004560185185185185</v>
      </c>
      <c r="G142" s="52">
        <v>0.004780092592592592</v>
      </c>
      <c r="H142" s="53">
        <v>0.004837962962962963</v>
      </c>
      <c r="I142" s="100">
        <f>SUM(F142:H144)</f>
        <v>0.03886574074074074</v>
      </c>
    </row>
    <row r="143" spans="1:9" s="37" customFormat="1" ht="12.75">
      <c r="A143" s="97"/>
      <c r="B143" s="111"/>
      <c r="C143" s="27">
        <v>809</v>
      </c>
      <c r="D143" s="62" t="s">
        <v>161</v>
      </c>
      <c r="E143" s="65">
        <v>1997</v>
      </c>
      <c r="F143" s="51">
        <v>0.004108796296296297</v>
      </c>
      <c r="G143" s="52">
        <v>0.0044212962962962956</v>
      </c>
      <c r="H143" s="53">
        <v>0.0044444444444444444</v>
      </c>
      <c r="I143" s="101"/>
    </row>
    <row r="144" spans="1:9" s="37" customFormat="1" ht="12.75">
      <c r="A144" s="98"/>
      <c r="B144" s="112"/>
      <c r="C144" s="32">
        <v>909</v>
      </c>
      <c r="D144" s="63" t="s">
        <v>162</v>
      </c>
      <c r="E144" s="66">
        <v>1996</v>
      </c>
      <c r="F144" s="51">
        <v>0.004085648148148148</v>
      </c>
      <c r="G144" s="52">
        <v>0.004016203703703703</v>
      </c>
      <c r="H144" s="53">
        <v>0.0036111111111111114</v>
      </c>
      <c r="I144" s="102"/>
    </row>
    <row r="145" spans="1:9" s="37" customFormat="1" ht="12.75">
      <c r="A145" s="96">
        <v>20</v>
      </c>
      <c r="B145" s="110" t="s">
        <v>203</v>
      </c>
      <c r="C145" s="21">
        <v>723</v>
      </c>
      <c r="D145" s="64" t="s">
        <v>204</v>
      </c>
      <c r="E145" s="67">
        <v>1988</v>
      </c>
      <c r="F145" s="51">
        <v>0.004849537037037037</v>
      </c>
      <c r="G145" s="52">
        <v>0.004039351851851852</v>
      </c>
      <c r="H145" s="53">
        <v>0.004050925925925926</v>
      </c>
      <c r="I145" s="100">
        <f>SUM(F145:H147)</f>
        <v>0.04379629629629629</v>
      </c>
    </row>
    <row r="146" spans="1:9" s="37" customFormat="1" ht="12.75">
      <c r="A146" s="97"/>
      <c r="B146" s="111"/>
      <c r="C146" s="27">
        <v>823</v>
      </c>
      <c r="D146" s="62" t="s">
        <v>205</v>
      </c>
      <c r="E146" s="65">
        <v>1989</v>
      </c>
      <c r="F146" s="51">
        <v>0.004097222222222223</v>
      </c>
      <c r="G146" s="52">
        <v>0.003981481481481482</v>
      </c>
      <c r="H146" s="56">
        <v>0.0038425925925925923</v>
      </c>
      <c r="I146" s="101"/>
    </row>
    <row r="147" spans="1:9" s="37" customFormat="1" ht="12.75">
      <c r="A147" s="98"/>
      <c r="B147" s="112"/>
      <c r="C147" s="32">
        <v>923</v>
      </c>
      <c r="D147" s="63" t="s">
        <v>206</v>
      </c>
      <c r="E147" s="66">
        <v>1987</v>
      </c>
      <c r="F147" s="54">
        <v>0.006435185185185186</v>
      </c>
      <c r="G147" s="55">
        <v>0.006388888888888888</v>
      </c>
      <c r="H147" s="56">
        <v>0.006111111111111111</v>
      </c>
      <c r="I147" s="102"/>
    </row>
    <row r="148" ht="12.75">
      <c r="I148" s="47"/>
    </row>
    <row r="149" spans="1:9" ht="15.75">
      <c r="A149" s="14" t="s">
        <v>31</v>
      </c>
      <c r="B149" s="45"/>
      <c r="C149" s="45"/>
      <c r="D149" s="50"/>
      <c r="E149" s="43"/>
      <c r="F149" s="44"/>
      <c r="G149" s="44"/>
      <c r="H149" s="44"/>
      <c r="I149" s="57"/>
    </row>
    <row r="150" spans="1:9" ht="12.75">
      <c r="A150" s="42" t="s">
        <v>1</v>
      </c>
      <c r="B150" s="9" t="s">
        <v>2</v>
      </c>
      <c r="C150" s="75" t="s">
        <v>3</v>
      </c>
      <c r="D150" s="74" t="s">
        <v>4</v>
      </c>
      <c r="E150" s="88" t="s">
        <v>5</v>
      </c>
      <c r="F150" s="89" t="s">
        <v>6</v>
      </c>
      <c r="G150" s="89" t="s">
        <v>7</v>
      </c>
      <c r="H150" s="89" t="s">
        <v>8</v>
      </c>
      <c r="I150" s="10" t="s">
        <v>9</v>
      </c>
    </row>
    <row r="151" spans="1:9" s="37" customFormat="1" ht="12.75">
      <c r="A151" s="96">
        <v>1</v>
      </c>
      <c r="B151" s="110" t="s">
        <v>264</v>
      </c>
      <c r="C151" s="21">
        <v>767</v>
      </c>
      <c r="D151" s="64" t="s">
        <v>30</v>
      </c>
      <c r="E151" s="64">
        <v>1982</v>
      </c>
      <c r="F151" s="51">
        <v>0.0022800925925925927</v>
      </c>
      <c r="G151" s="52">
        <v>0.002314814814814815</v>
      </c>
      <c r="H151" s="53">
        <v>0.0024074074074074076</v>
      </c>
      <c r="I151" s="100">
        <f>SUM(F151:H153)</f>
        <v>0.022685185185185187</v>
      </c>
    </row>
    <row r="152" spans="1:9" s="37" customFormat="1" ht="12.75">
      <c r="A152" s="97"/>
      <c r="B152" s="111"/>
      <c r="C152" s="27">
        <v>867</v>
      </c>
      <c r="D152" s="62" t="s">
        <v>265</v>
      </c>
      <c r="E152" s="62">
        <v>1987</v>
      </c>
      <c r="F152" s="51">
        <v>0.002835648148148148</v>
      </c>
      <c r="G152" s="52">
        <v>0.0027546296296296294</v>
      </c>
      <c r="H152" s="53">
        <v>0.002789351851851852</v>
      </c>
      <c r="I152" s="101"/>
    </row>
    <row r="153" spans="1:9" s="37" customFormat="1" ht="12.75">
      <c r="A153" s="98"/>
      <c r="B153" s="112"/>
      <c r="C153" s="32">
        <v>967</v>
      </c>
      <c r="D153" s="63" t="s">
        <v>266</v>
      </c>
      <c r="E153" s="63">
        <v>1983</v>
      </c>
      <c r="F153" s="51">
        <v>0.0024074074074074076</v>
      </c>
      <c r="G153" s="52">
        <v>0.0024537037037037036</v>
      </c>
      <c r="H153" s="53">
        <v>0.0024421296296296296</v>
      </c>
      <c r="I153" s="102"/>
    </row>
    <row r="154" spans="1:9" s="37" customFormat="1" ht="12.75">
      <c r="A154" s="96">
        <v>2</v>
      </c>
      <c r="B154" s="110" t="s">
        <v>267</v>
      </c>
      <c r="C154" s="27">
        <v>768</v>
      </c>
      <c r="D154" s="62" t="s">
        <v>29</v>
      </c>
      <c r="E154" s="62">
        <v>1984</v>
      </c>
      <c r="F154" s="51">
        <v>0.0022800925925925927</v>
      </c>
      <c r="G154" s="52">
        <v>0.002361111111111111</v>
      </c>
      <c r="H154" s="53">
        <v>0.0024189814814814816</v>
      </c>
      <c r="I154" s="100">
        <f>SUM(F154:H156)</f>
        <v>0.023043981481481478</v>
      </c>
    </row>
    <row r="155" spans="1:9" s="37" customFormat="1" ht="12.75">
      <c r="A155" s="97"/>
      <c r="B155" s="111"/>
      <c r="C155" s="27">
        <v>868</v>
      </c>
      <c r="D155" s="62" t="s">
        <v>268</v>
      </c>
      <c r="E155" s="62">
        <v>1982</v>
      </c>
      <c r="F155" s="51">
        <v>0.002939814814814815</v>
      </c>
      <c r="G155" s="52">
        <v>0.002939814814814815</v>
      </c>
      <c r="H155" s="53">
        <v>0.002905092592592593</v>
      </c>
      <c r="I155" s="101"/>
    </row>
    <row r="156" spans="1:9" s="37" customFormat="1" ht="12.75">
      <c r="A156" s="98"/>
      <c r="B156" s="112"/>
      <c r="C156" s="27">
        <v>968</v>
      </c>
      <c r="D156" s="62" t="s">
        <v>269</v>
      </c>
      <c r="E156" s="62">
        <v>1984</v>
      </c>
      <c r="F156" s="51">
        <v>0.0024189814814814816</v>
      </c>
      <c r="G156" s="52">
        <v>0.002349537037037037</v>
      </c>
      <c r="H156" s="53">
        <v>0.0024305555555555556</v>
      </c>
      <c r="I156" s="102"/>
    </row>
    <row r="157" spans="1:9" s="37" customFormat="1" ht="12.75">
      <c r="A157" s="96">
        <v>3</v>
      </c>
      <c r="B157" s="113" t="s">
        <v>234</v>
      </c>
      <c r="C157" s="21">
        <v>759</v>
      </c>
      <c r="D157" s="64" t="s">
        <v>235</v>
      </c>
      <c r="E157" s="64">
        <v>1980</v>
      </c>
      <c r="F157" s="51">
        <v>0.0022685185185185182</v>
      </c>
      <c r="G157" s="52">
        <v>0.002361111111111111</v>
      </c>
      <c r="H157" s="53">
        <v>0.0023263888888888887</v>
      </c>
      <c r="I157" s="100" t="s">
        <v>285</v>
      </c>
    </row>
    <row r="158" spans="1:9" s="37" customFormat="1" ht="12.75">
      <c r="A158" s="97"/>
      <c r="B158" s="114"/>
      <c r="C158" s="27">
        <v>859</v>
      </c>
      <c r="D158" s="62" t="s">
        <v>236</v>
      </c>
      <c r="E158" s="62">
        <v>1975</v>
      </c>
      <c r="F158" s="51">
        <v>0.0030324074074074073</v>
      </c>
      <c r="G158" s="52">
        <v>0.0030324074074074073</v>
      </c>
      <c r="H158" s="53">
        <v>0.0030671296296296297</v>
      </c>
      <c r="I158" s="101"/>
    </row>
    <row r="159" spans="1:9" s="37" customFormat="1" ht="12.75">
      <c r="A159" s="98"/>
      <c r="B159" s="115"/>
      <c r="C159" s="32">
        <v>959</v>
      </c>
      <c r="D159" s="63" t="s">
        <v>237</v>
      </c>
      <c r="E159" s="63">
        <v>1980</v>
      </c>
      <c r="F159" s="51">
        <v>0.002337962962962963</v>
      </c>
      <c r="G159" s="52">
        <v>0.0024189814814814816</v>
      </c>
      <c r="H159" s="53">
        <v>0.0023263888888888887</v>
      </c>
      <c r="I159" s="102"/>
    </row>
    <row r="160" spans="1:9" s="37" customFormat="1" ht="12.75">
      <c r="A160" s="96">
        <v>4</v>
      </c>
      <c r="B160" s="110" t="s">
        <v>223</v>
      </c>
      <c r="C160" s="27">
        <v>755</v>
      </c>
      <c r="D160" s="62" t="s">
        <v>224</v>
      </c>
      <c r="E160" s="62">
        <v>1988</v>
      </c>
      <c r="F160" s="51">
        <v>0.002361111111111111</v>
      </c>
      <c r="G160" s="52">
        <v>0.0025578703703703705</v>
      </c>
      <c r="H160" s="53">
        <v>0.002627314814814815</v>
      </c>
      <c r="I160" s="100" t="s">
        <v>286</v>
      </c>
    </row>
    <row r="161" spans="1:9" s="37" customFormat="1" ht="12.75">
      <c r="A161" s="97"/>
      <c r="B161" s="111"/>
      <c r="C161" s="27">
        <v>855</v>
      </c>
      <c r="D161" s="62" t="s">
        <v>225</v>
      </c>
      <c r="E161" s="62">
        <v>1982</v>
      </c>
      <c r="F161" s="51">
        <v>0.002800925925925926</v>
      </c>
      <c r="G161" s="52">
        <v>0.0028819444444444444</v>
      </c>
      <c r="H161" s="53">
        <v>0.0028587962962962963</v>
      </c>
      <c r="I161" s="101"/>
    </row>
    <row r="162" spans="1:9" s="37" customFormat="1" ht="12.75">
      <c r="A162" s="98"/>
      <c r="B162" s="112"/>
      <c r="C162" s="32">
        <v>955</v>
      </c>
      <c r="D162" s="63" t="s">
        <v>226</v>
      </c>
      <c r="E162" s="63">
        <v>1988</v>
      </c>
      <c r="F162" s="92">
        <v>0.002372685185185185</v>
      </c>
      <c r="G162" s="91">
        <v>0.002314814814814815</v>
      </c>
      <c r="H162" s="93">
        <v>0.002384259259259259</v>
      </c>
      <c r="I162" s="102"/>
    </row>
    <row r="163" spans="1:9" s="26" customFormat="1" ht="12.75">
      <c r="A163" s="97">
        <v>5</v>
      </c>
      <c r="B163" s="108" t="s">
        <v>216</v>
      </c>
      <c r="C163" s="27">
        <v>752</v>
      </c>
      <c r="D163" s="62" t="s">
        <v>217</v>
      </c>
      <c r="E163" s="62">
        <v>1987</v>
      </c>
      <c r="F163" s="68">
        <v>0.0024189814814814816</v>
      </c>
      <c r="G163" s="76">
        <v>0.002511574074074074</v>
      </c>
      <c r="H163" s="70">
        <v>0.0027083333333333334</v>
      </c>
      <c r="I163" s="101">
        <f>SUM(F163:H165)</f>
        <v>0.02396990740740741</v>
      </c>
    </row>
    <row r="164" spans="1:9" s="26" customFormat="1" ht="12.75">
      <c r="A164" s="97"/>
      <c r="B164" s="108"/>
      <c r="C164" s="27">
        <v>852</v>
      </c>
      <c r="D164" s="62" t="s">
        <v>20</v>
      </c>
      <c r="E164" s="62">
        <v>1989</v>
      </c>
      <c r="F164" s="51">
        <v>0.0028587962962962963</v>
      </c>
      <c r="G164" s="52">
        <v>0.0028125</v>
      </c>
      <c r="H164" s="53">
        <v>0.002916666666666667</v>
      </c>
      <c r="I164" s="101"/>
    </row>
    <row r="165" spans="1:9" s="26" customFormat="1" ht="12.75">
      <c r="A165" s="97"/>
      <c r="B165" s="108"/>
      <c r="C165" s="27">
        <v>952</v>
      </c>
      <c r="D165" s="62" t="s">
        <v>218</v>
      </c>
      <c r="E165" s="62">
        <v>1982</v>
      </c>
      <c r="F165" s="51">
        <v>0.0023958333333333336</v>
      </c>
      <c r="G165" s="52">
        <v>0.0025694444444444445</v>
      </c>
      <c r="H165" s="53">
        <v>0.002777777777777778</v>
      </c>
      <c r="I165" s="101"/>
    </row>
    <row r="166" spans="1:9" s="41" customFormat="1" ht="12.75">
      <c r="A166" s="96">
        <v>6</v>
      </c>
      <c r="B166" s="107" t="s">
        <v>231</v>
      </c>
      <c r="C166" s="21">
        <v>758</v>
      </c>
      <c r="D166" s="64" t="s">
        <v>24</v>
      </c>
      <c r="E166" s="64">
        <v>1986</v>
      </c>
      <c r="F166" s="94">
        <v>0.002361111111111111</v>
      </c>
      <c r="G166" s="90">
        <v>0.002615740740740741</v>
      </c>
      <c r="H166" s="95">
        <v>0.0025578703703703705</v>
      </c>
      <c r="I166" s="100">
        <f>SUM(F166:H168)</f>
        <v>0.024050925925925927</v>
      </c>
    </row>
    <row r="167" spans="1:9" s="41" customFormat="1" ht="12.75">
      <c r="A167" s="97"/>
      <c r="B167" s="108"/>
      <c r="C167" s="27">
        <v>858</v>
      </c>
      <c r="D167" s="62" t="s">
        <v>232</v>
      </c>
      <c r="E167" s="62">
        <v>1990</v>
      </c>
      <c r="F167" s="51">
        <v>0.0029745370370370373</v>
      </c>
      <c r="G167" s="52">
        <v>0.0030324074074074073</v>
      </c>
      <c r="H167" s="53">
        <v>0.002997685185185185</v>
      </c>
      <c r="I167" s="101"/>
    </row>
    <row r="168" spans="1:9" s="41" customFormat="1" ht="12.75">
      <c r="A168" s="98"/>
      <c r="B168" s="109"/>
      <c r="C168" s="32">
        <v>958</v>
      </c>
      <c r="D168" s="63" t="s">
        <v>233</v>
      </c>
      <c r="E168" s="63">
        <v>1981</v>
      </c>
      <c r="F168" s="92">
        <v>0.002488425925925926</v>
      </c>
      <c r="G168" s="91">
        <v>0.0024768518518518516</v>
      </c>
      <c r="H168" s="93">
        <v>0.002546296296296296</v>
      </c>
      <c r="I168" s="102"/>
    </row>
    <row r="169" spans="1:9" s="37" customFormat="1" ht="12.75">
      <c r="A169" s="97">
        <v>7</v>
      </c>
      <c r="B169" s="111" t="s">
        <v>270</v>
      </c>
      <c r="C169" s="27">
        <v>770</v>
      </c>
      <c r="D169" s="62" t="s">
        <v>271</v>
      </c>
      <c r="E169" s="62">
        <v>1990</v>
      </c>
      <c r="F169" s="68">
        <v>0.0026504629629629625</v>
      </c>
      <c r="G169" s="76">
        <v>0.002731481481481482</v>
      </c>
      <c r="H169" s="70">
        <v>0.002731481481481482</v>
      </c>
      <c r="I169" s="101">
        <f>SUM(F169:H171)</f>
        <v>0.025069444444444446</v>
      </c>
    </row>
    <row r="170" spans="1:9" s="37" customFormat="1" ht="12.75">
      <c r="A170" s="97"/>
      <c r="B170" s="111"/>
      <c r="C170" s="27">
        <v>870</v>
      </c>
      <c r="D170" s="62" t="s">
        <v>272</v>
      </c>
      <c r="E170" s="62">
        <v>1989</v>
      </c>
      <c r="F170" s="51">
        <v>0.0030208333333333333</v>
      </c>
      <c r="G170" s="52">
        <v>0.0029861111111111113</v>
      </c>
      <c r="H170" s="53">
        <v>0.0030324074074074073</v>
      </c>
      <c r="I170" s="101"/>
    </row>
    <row r="171" spans="1:9" s="37" customFormat="1" ht="12.75">
      <c r="A171" s="98"/>
      <c r="B171" s="112"/>
      <c r="C171" s="32">
        <v>970</v>
      </c>
      <c r="D171" s="63" t="s">
        <v>273</v>
      </c>
      <c r="E171" s="63">
        <v>1974</v>
      </c>
      <c r="F171" s="51">
        <v>0.0025810185185185185</v>
      </c>
      <c r="G171" s="52">
        <v>0.002685185185185185</v>
      </c>
      <c r="H171" s="53">
        <v>0.0026504629629629625</v>
      </c>
      <c r="I171" s="102"/>
    </row>
    <row r="172" spans="1:9" s="37" customFormat="1" ht="12.75">
      <c r="A172" s="96">
        <v>8</v>
      </c>
      <c r="B172" s="110" t="s">
        <v>246</v>
      </c>
      <c r="C172" s="27">
        <v>762</v>
      </c>
      <c r="D172" s="62" t="s">
        <v>247</v>
      </c>
      <c r="E172" s="62">
        <v>1972</v>
      </c>
      <c r="F172" s="51">
        <v>0.0027083333333333334</v>
      </c>
      <c r="G172" s="52">
        <v>0.003090277777777778</v>
      </c>
      <c r="H172" s="53">
        <v>0.0032175925925925926</v>
      </c>
      <c r="I172" s="100">
        <f>SUM(F172:H174)</f>
        <v>0.02637731481481482</v>
      </c>
    </row>
    <row r="173" spans="1:9" s="37" customFormat="1" ht="12.75">
      <c r="A173" s="97"/>
      <c r="B173" s="111"/>
      <c r="C173" s="27">
        <v>862</v>
      </c>
      <c r="D173" s="62" t="s">
        <v>248</v>
      </c>
      <c r="E173" s="62">
        <v>1973</v>
      </c>
      <c r="F173" s="51">
        <v>0.0029861111111111113</v>
      </c>
      <c r="G173" s="52">
        <v>0.003090277777777778</v>
      </c>
      <c r="H173" s="53">
        <v>0.0031712962962962958</v>
      </c>
      <c r="I173" s="101"/>
    </row>
    <row r="174" spans="1:9" s="37" customFormat="1" ht="12.75">
      <c r="A174" s="98"/>
      <c r="B174" s="112"/>
      <c r="C174" s="27">
        <v>962</v>
      </c>
      <c r="D174" s="62" t="s">
        <v>249</v>
      </c>
      <c r="E174" s="62">
        <v>1969</v>
      </c>
      <c r="F174" s="51">
        <v>0.002615740740740741</v>
      </c>
      <c r="G174" s="52">
        <v>0.002789351851851852</v>
      </c>
      <c r="H174" s="53">
        <v>0.0027083333333333334</v>
      </c>
      <c r="I174" s="102"/>
    </row>
    <row r="175" spans="1:9" s="37" customFormat="1" ht="12.75">
      <c r="A175" s="96">
        <v>9</v>
      </c>
      <c r="B175" s="110" t="s">
        <v>242</v>
      </c>
      <c r="C175" s="21">
        <v>761</v>
      </c>
      <c r="D175" s="64" t="s">
        <v>243</v>
      </c>
      <c r="E175" s="64">
        <v>1966</v>
      </c>
      <c r="F175" s="51">
        <v>0.0026388888888888885</v>
      </c>
      <c r="G175" s="52">
        <v>0.002743055555555556</v>
      </c>
      <c r="H175" s="53">
        <v>0.0026967592592592594</v>
      </c>
      <c r="I175" s="100">
        <f>SUM(F175:H177)</f>
        <v>0.02638888888888889</v>
      </c>
    </row>
    <row r="176" spans="1:9" s="37" customFormat="1" ht="12.75">
      <c r="A176" s="97"/>
      <c r="B176" s="111"/>
      <c r="C176" s="27">
        <v>861</v>
      </c>
      <c r="D176" s="62" t="s">
        <v>244</v>
      </c>
      <c r="E176" s="62">
        <v>1984</v>
      </c>
      <c r="F176" s="51">
        <v>0.003263888888888889</v>
      </c>
      <c r="G176" s="52">
        <v>0.0033333333333333335</v>
      </c>
      <c r="H176" s="53">
        <v>0.0034490740740740745</v>
      </c>
      <c r="I176" s="101"/>
    </row>
    <row r="177" spans="1:9" s="37" customFormat="1" ht="12.75">
      <c r="A177" s="98"/>
      <c r="B177" s="112"/>
      <c r="C177" s="32">
        <v>961</v>
      </c>
      <c r="D177" s="63" t="s">
        <v>245</v>
      </c>
      <c r="E177" s="63">
        <v>1968</v>
      </c>
      <c r="F177" s="51">
        <v>0.002743055555555556</v>
      </c>
      <c r="G177" s="52">
        <v>0.002800925925925926</v>
      </c>
      <c r="H177" s="53">
        <v>0.0027199074074074074</v>
      </c>
      <c r="I177" s="102"/>
    </row>
    <row r="178" spans="1:9" s="26" customFormat="1" ht="12.75">
      <c r="A178" s="96">
        <v>10</v>
      </c>
      <c r="B178" s="107" t="s">
        <v>250</v>
      </c>
      <c r="C178" s="21">
        <v>763</v>
      </c>
      <c r="D178" s="64" t="s">
        <v>251</v>
      </c>
      <c r="E178" s="64">
        <v>1967</v>
      </c>
      <c r="F178" s="51">
        <v>0.002627314814814815</v>
      </c>
      <c r="G178" s="52">
        <v>0.002777777777777778</v>
      </c>
      <c r="H178" s="53">
        <v>0.002789351851851852</v>
      </c>
      <c r="I178" s="100">
        <f>SUM(F178:H180)</f>
        <v>0.027256944444444445</v>
      </c>
    </row>
    <row r="179" spans="1:9" s="26" customFormat="1" ht="12.75">
      <c r="A179" s="97"/>
      <c r="B179" s="108"/>
      <c r="C179" s="27">
        <v>863</v>
      </c>
      <c r="D179" s="62" t="s">
        <v>252</v>
      </c>
      <c r="E179" s="62">
        <v>1971</v>
      </c>
      <c r="F179" s="51">
        <v>0.0035069444444444445</v>
      </c>
      <c r="G179" s="52">
        <v>0.0036574074074074074</v>
      </c>
      <c r="H179" s="53">
        <v>0.0037384259259259263</v>
      </c>
      <c r="I179" s="101"/>
    </row>
    <row r="180" spans="1:9" s="41" customFormat="1" ht="12.75">
      <c r="A180" s="98"/>
      <c r="B180" s="109"/>
      <c r="C180" s="32">
        <v>963</v>
      </c>
      <c r="D180" s="63" t="s">
        <v>32</v>
      </c>
      <c r="E180" s="63">
        <v>1977</v>
      </c>
      <c r="F180" s="51">
        <v>0.002685185185185185</v>
      </c>
      <c r="G180" s="52">
        <v>0.0027199074074074074</v>
      </c>
      <c r="H180" s="53">
        <v>0.0027546296296296294</v>
      </c>
      <c r="I180" s="102"/>
    </row>
    <row r="181" spans="1:9" s="37" customFormat="1" ht="12.75">
      <c r="A181" s="96">
        <v>11</v>
      </c>
      <c r="B181" s="110" t="s">
        <v>219</v>
      </c>
      <c r="C181" s="21">
        <v>753</v>
      </c>
      <c r="D181" s="64" t="s">
        <v>220</v>
      </c>
      <c r="E181" s="64">
        <v>1977</v>
      </c>
      <c r="F181" s="51">
        <v>0.002685185185185185</v>
      </c>
      <c r="G181" s="52">
        <v>0.0029745370370370373</v>
      </c>
      <c r="H181" s="53">
        <v>0.002905092592592593</v>
      </c>
      <c r="I181" s="100">
        <f>SUM(F181:H183)</f>
        <v>0.027881944444444445</v>
      </c>
    </row>
    <row r="182" spans="1:9" s="37" customFormat="1" ht="12.75">
      <c r="A182" s="97"/>
      <c r="B182" s="111"/>
      <c r="C182" s="27">
        <v>853</v>
      </c>
      <c r="D182" s="62" t="s">
        <v>221</v>
      </c>
      <c r="E182" s="62">
        <v>1967</v>
      </c>
      <c r="F182" s="51">
        <v>0.003472222222222222</v>
      </c>
      <c r="G182" s="52">
        <v>0.0035532407407407405</v>
      </c>
      <c r="H182" s="53">
        <v>0.0034606481481481485</v>
      </c>
      <c r="I182" s="101"/>
    </row>
    <row r="183" spans="1:9" s="37" customFormat="1" ht="12.75">
      <c r="A183" s="98"/>
      <c r="B183" s="112"/>
      <c r="C183" s="32">
        <v>953</v>
      </c>
      <c r="D183" s="63" t="s">
        <v>222</v>
      </c>
      <c r="E183" s="63">
        <v>1976</v>
      </c>
      <c r="F183" s="51">
        <v>0.002939814814814815</v>
      </c>
      <c r="G183" s="52">
        <v>0.002951388888888889</v>
      </c>
      <c r="H183" s="53">
        <v>0.002939814814814815</v>
      </c>
      <c r="I183" s="102"/>
    </row>
    <row r="184" spans="1:9" s="26" customFormat="1" ht="12.75">
      <c r="A184" s="96">
        <v>12</v>
      </c>
      <c r="B184" s="107" t="s">
        <v>238</v>
      </c>
      <c r="C184" s="27">
        <v>760</v>
      </c>
      <c r="D184" s="62" t="s">
        <v>239</v>
      </c>
      <c r="E184" s="62">
        <v>1975</v>
      </c>
      <c r="F184" s="51">
        <v>0.002962962962962963</v>
      </c>
      <c r="G184" s="52">
        <v>0.002939814814814815</v>
      </c>
      <c r="H184" s="53">
        <v>0.002951388888888889</v>
      </c>
      <c r="I184" s="100">
        <f>SUM(F184:H186)</f>
        <v>0.028368055555555556</v>
      </c>
    </row>
    <row r="185" spans="1:9" s="26" customFormat="1" ht="12.75">
      <c r="A185" s="97"/>
      <c r="B185" s="108"/>
      <c r="C185" s="27">
        <v>860</v>
      </c>
      <c r="D185" s="62" t="s">
        <v>240</v>
      </c>
      <c r="E185" s="62">
        <v>1992</v>
      </c>
      <c r="F185" s="51">
        <v>0.003425925925925926</v>
      </c>
      <c r="G185" s="52">
        <v>0.003321759259259259</v>
      </c>
      <c r="H185" s="53">
        <v>0.0032407407407407406</v>
      </c>
      <c r="I185" s="101"/>
    </row>
    <row r="186" spans="1:9" s="26" customFormat="1" ht="12.75">
      <c r="A186" s="98"/>
      <c r="B186" s="109"/>
      <c r="C186" s="27">
        <v>960</v>
      </c>
      <c r="D186" s="62" t="s">
        <v>241</v>
      </c>
      <c r="E186" s="62">
        <v>1965</v>
      </c>
      <c r="F186" s="51">
        <v>0.003194444444444444</v>
      </c>
      <c r="G186" s="52">
        <v>0.0031712962962962958</v>
      </c>
      <c r="H186" s="53">
        <v>0.003159722222222222</v>
      </c>
      <c r="I186" s="102"/>
    </row>
    <row r="187" spans="1:9" s="37" customFormat="1" ht="12.75">
      <c r="A187" s="96">
        <v>13</v>
      </c>
      <c r="B187" s="110" t="s">
        <v>227</v>
      </c>
      <c r="C187" s="21">
        <v>757</v>
      </c>
      <c r="D187" s="64" t="s">
        <v>228</v>
      </c>
      <c r="E187" s="64">
        <v>1976</v>
      </c>
      <c r="F187" s="51">
        <v>0.002893518518518519</v>
      </c>
      <c r="G187" s="52">
        <v>0.0030208333333333333</v>
      </c>
      <c r="H187" s="53">
        <v>0.003159722222222222</v>
      </c>
      <c r="I187" s="100">
        <f>SUM(F187:H189)</f>
        <v>0.028738425925925928</v>
      </c>
    </row>
    <row r="188" spans="1:9" s="37" customFormat="1" ht="12.75">
      <c r="A188" s="97"/>
      <c r="B188" s="111"/>
      <c r="C188" s="27">
        <v>857</v>
      </c>
      <c r="D188" s="62" t="s">
        <v>229</v>
      </c>
      <c r="E188" s="62">
        <v>1987</v>
      </c>
      <c r="F188" s="51">
        <v>0.003321759259259259</v>
      </c>
      <c r="G188" s="52">
        <v>0.0034375</v>
      </c>
      <c r="H188" s="53">
        <v>0.0033912037037037036</v>
      </c>
      <c r="I188" s="101"/>
    </row>
    <row r="189" spans="1:9" s="37" customFormat="1" ht="12.75">
      <c r="A189" s="98"/>
      <c r="B189" s="112"/>
      <c r="C189" s="32">
        <v>957</v>
      </c>
      <c r="D189" s="63" t="s">
        <v>230</v>
      </c>
      <c r="E189" s="63">
        <v>1976</v>
      </c>
      <c r="F189" s="51">
        <v>0.0030671296296296297</v>
      </c>
      <c r="G189" s="52">
        <v>0.003148148148148148</v>
      </c>
      <c r="H189" s="53">
        <v>0.003298611111111111</v>
      </c>
      <c r="I189" s="102"/>
    </row>
    <row r="190" spans="1:9" s="26" customFormat="1" ht="12.75">
      <c r="A190" s="96">
        <v>14</v>
      </c>
      <c r="B190" s="107" t="s">
        <v>274</v>
      </c>
      <c r="C190" s="27">
        <v>771</v>
      </c>
      <c r="D190" s="62" t="s">
        <v>275</v>
      </c>
      <c r="E190" s="62">
        <v>1981</v>
      </c>
      <c r="F190" s="51">
        <v>0.0031134259259259257</v>
      </c>
      <c r="G190" s="52">
        <v>0.003310185185185185</v>
      </c>
      <c r="H190" s="53">
        <v>0.003206018518518519</v>
      </c>
      <c r="I190" s="100">
        <f>SUM(F190:H192)</f>
        <v>0.031875</v>
      </c>
    </row>
    <row r="191" spans="1:9" s="26" customFormat="1" ht="12.75">
      <c r="A191" s="97"/>
      <c r="B191" s="108"/>
      <c r="C191" s="27">
        <v>871</v>
      </c>
      <c r="D191" s="62" t="s">
        <v>33</v>
      </c>
      <c r="E191" s="62">
        <v>1980</v>
      </c>
      <c r="F191" s="51">
        <v>0.0038657407407407408</v>
      </c>
      <c r="G191" s="52">
        <v>0.0038888888888888883</v>
      </c>
      <c r="H191" s="53">
        <v>0.00369212962962963</v>
      </c>
      <c r="I191" s="101"/>
    </row>
    <row r="192" spans="1:9" s="26" customFormat="1" ht="12.75">
      <c r="A192" s="98"/>
      <c r="B192" s="109"/>
      <c r="C192" s="27">
        <v>971</v>
      </c>
      <c r="D192" s="62" t="s">
        <v>276</v>
      </c>
      <c r="E192" s="62">
        <v>1961</v>
      </c>
      <c r="F192" s="51">
        <v>0.0034953703703703705</v>
      </c>
      <c r="G192" s="52">
        <v>0.0036574074074074074</v>
      </c>
      <c r="H192" s="53">
        <v>0.003645833333333333</v>
      </c>
      <c r="I192" s="102"/>
    </row>
    <row r="193" spans="1:9" s="26" customFormat="1" ht="12.75">
      <c r="A193" s="96">
        <v>15</v>
      </c>
      <c r="B193" s="107" t="s">
        <v>212</v>
      </c>
      <c r="C193" s="21">
        <v>750</v>
      </c>
      <c r="D193" s="64" t="s">
        <v>213</v>
      </c>
      <c r="E193" s="64">
        <v>1959</v>
      </c>
      <c r="F193" s="51">
        <v>0.003101851851851852</v>
      </c>
      <c r="G193" s="52">
        <v>0.003310185185185185</v>
      </c>
      <c r="H193" s="53">
        <v>0.003321759259259259</v>
      </c>
      <c r="I193" s="100">
        <f>SUM(F193:H195)</f>
        <v>0.03248842592592592</v>
      </c>
    </row>
    <row r="194" spans="1:9" s="26" customFormat="1" ht="12.75">
      <c r="A194" s="97"/>
      <c r="B194" s="108"/>
      <c r="C194" s="27">
        <v>850</v>
      </c>
      <c r="D194" s="62" t="s">
        <v>214</v>
      </c>
      <c r="E194" s="62">
        <v>1974</v>
      </c>
      <c r="F194" s="51">
        <v>0.0042824074074074075</v>
      </c>
      <c r="G194" s="52">
        <v>0.004814814814814815</v>
      </c>
      <c r="H194" s="53">
        <v>0.004733796296296296</v>
      </c>
      <c r="I194" s="101"/>
    </row>
    <row r="195" spans="1:9" s="26" customFormat="1" ht="12.75">
      <c r="A195" s="98"/>
      <c r="B195" s="109"/>
      <c r="C195" s="32">
        <v>950</v>
      </c>
      <c r="D195" s="63" t="s">
        <v>215</v>
      </c>
      <c r="E195" s="63">
        <v>1961</v>
      </c>
      <c r="F195" s="51">
        <v>0.0029282407407407412</v>
      </c>
      <c r="G195" s="52">
        <v>0.002962962962962963</v>
      </c>
      <c r="H195" s="53">
        <v>0.0030324074074074073</v>
      </c>
      <c r="I195" s="102"/>
    </row>
    <row r="196" spans="1:9" s="26" customFormat="1" ht="12.75">
      <c r="A196" s="96">
        <v>16</v>
      </c>
      <c r="B196" s="107" t="s">
        <v>253</v>
      </c>
      <c r="C196" s="27">
        <v>764</v>
      </c>
      <c r="D196" s="62" t="s">
        <v>25</v>
      </c>
      <c r="E196" s="62">
        <v>1987</v>
      </c>
      <c r="F196" s="51">
        <v>0.002951388888888889</v>
      </c>
      <c r="G196" s="52">
        <v>0.003599537037037037</v>
      </c>
      <c r="H196" s="53">
        <v>0.0036111111111111114</v>
      </c>
      <c r="I196" s="100">
        <f>SUM(F196:H198)</f>
        <v>0.0337037037037037</v>
      </c>
    </row>
    <row r="197" spans="1:9" s="26" customFormat="1" ht="12.75">
      <c r="A197" s="97"/>
      <c r="B197" s="108"/>
      <c r="C197" s="27">
        <v>864</v>
      </c>
      <c r="D197" s="62" t="s">
        <v>254</v>
      </c>
      <c r="E197" s="62">
        <v>1987</v>
      </c>
      <c r="F197" s="51">
        <v>0.004456018518518519</v>
      </c>
      <c r="G197" s="52">
        <v>0.004780092592592592</v>
      </c>
      <c r="H197" s="53">
        <v>0.004675925925925926</v>
      </c>
      <c r="I197" s="101"/>
    </row>
    <row r="198" spans="1:9" s="26" customFormat="1" ht="12.75">
      <c r="A198" s="98"/>
      <c r="B198" s="109"/>
      <c r="C198" s="27">
        <v>964</v>
      </c>
      <c r="D198" s="62" t="s">
        <v>255</v>
      </c>
      <c r="E198" s="62">
        <v>1984</v>
      </c>
      <c r="F198" s="51">
        <v>0.003125</v>
      </c>
      <c r="G198" s="52">
        <v>0.003252314814814815</v>
      </c>
      <c r="H198" s="53">
        <v>0.003252314814814815</v>
      </c>
      <c r="I198" s="102"/>
    </row>
    <row r="199" spans="1:9" ht="12.75">
      <c r="A199" s="96">
        <v>17</v>
      </c>
      <c r="B199" s="110" t="s">
        <v>256</v>
      </c>
      <c r="C199" s="21">
        <v>765</v>
      </c>
      <c r="D199" s="64" t="s">
        <v>257</v>
      </c>
      <c r="E199" s="64">
        <v>1982</v>
      </c>
      <c r="F199" s="51">
        <v>0.004861111111111111</v>
      </c>
      <c r="G199" s="52">
        <v>0.004976851851851852</v>
      </c>
      <c r="H199" s="53">
        <v>0.004942129629629629</v>
      </c>
      <c r="I199" s="100">
        <f>SUM(F199:H201)</f>
        <v>0.0349074074074074</v>
      </c>
    </row>
    <row r="200" spans="1:9" ht="12.75">
      <c r="A200" s="97"/>
      <c r="B200" s="111"/>
      <c r="C200" s="27">
        <v>865</v>
      </c>
      <c r="D200" s="62" t="s">
        <v>258</v>
      </c>
      <c r="E200" s="62">
        <v>1976</v>
      </c>
      <c r="F200" s="51">
        <v>0.003599537037037037</v>
      </c>
      <c r="G200" s="52">
        <v>0.0036226851851851854</v>
      </c>
      <c r="H200" s="53">
        <v>0.003587962962962963</v>
      </c>
      <c r="I200" s="101"/>
    </row>
    <row r="201" spans="1:9" ht="12.75">
      <c r="A201" s="98"/>
      <c r="B201" s="112"/>
      <c r="C201" s="32">
        <v>965</v>
      </c>
      <c r="D201" s="63" t="s">
        <v>259</v>
      </c>
      <c r="E201" s="63">
        <v>1958</v>
      </c>
      <c r="F201" s="51">
        <v>0.0030555555555555557</v>
      </c>
      <c r="G201" s="52">
        <v>0.003159722222222222</v>
      </c>
      <c r="H201" s="53">
        <v>0.003101851851851852</v>
      </c>
      <c r="I201" s="102"/>
    </row>
    <row r="202" spans="1:9" s="37" customFormat="1" ht="12.75">
      <c r="A202" s="96">
        <v>18</v>
      </c>
      <c r="B202" s="110" t="s">
        <v>277</v>
      </c>
      <c r="C202" s="21">
        <v>772</v>
      </c>
      <c r="D202" s="64" t="s">
        <v>278</v>
      </c>
      <c r="E202" s="64">
        <v>1971</v>
      </c>
      <c r="F202" s="51">
        <v>0.004224537037037037</v>
      </c>
      <c r="G202" s="52">
        <v>0.004189814814814815</v>
      </c>
      <c r="H202" s="53">
        <v>0.004166666666666667</v>
      </c>
      <c r="I202" s="100">
        <f>SUM(F202:H204)</f>
        <v>0.040844907407407406</v>
      </c>
    </row>
    <row r="203" spans="1:9" s="37" customFormat="1" ht="12.75">
      <c r="A203" s="97"/>
      <c r="B203" s="111"/>
      <c r="C203" s="27">
        <v>872</v>
      </c>
      <c r="D203" s="62" t="s">
        <v>279</v>
      </c>
      <c r="E203" s="62">
        <v>1984</v>
      </c>
      <c r="F203" s="51">
        <v>0.005439814814814815</v>
      </c>
      <c r="G203" s="52">
        <v>0.005462962962962964</v>
      </c>
      <c r="H203" s="53">
        <v>0.005381944444444445</v>
      </c>
      <c r="I203" s="101"/>
    </row>
    <row r="204" spans="1:9" s="37" customFormat="1" ht="12.75">
      <c r="A204" s="98"/>
      <c r="B204" s="112"/>
      <c r="C204" s="32">
        <v>972</v>
      </c>
      <c r="D204" s="63" t="s">
        <v>280</v>
      </c>
      <c r="E204" s="63">
        <v>1975</v>
      </c>
      <c r="F204" s="51">
        <v>0.003946759259259259</v>
      </c>
      <c r="G204" s="52">
        <v>0.004143518518518519</v>
      </c>
      <c r="H204" s="53">
        <v>0.0038888888888888883</v>
      </c>
      <c r="I204" s="102"/>
    </row>
    <row r="205" spans="1:9" s="37" customFormat="1" ht="12.75">
      <c r="A205" s="96">
        <v>19</v>
      </c>
      <c r="B205" s="110" t="s">
        <v>281</v>
      </c>
      <c r="C205" s="21">
        <v>773</v>
      </c>
      <c r="D205" s="64" t="s">
        <v>282</v>
      </c>
      <c r="E205" s="64">
        <v>1981</v>
      </c>
      <c r="F205" s="51">
        <v>0.00318287037037037</v>
      </c>
      <c r="G205" s="52">
        <v>0.00337962962962963</v>
      </c>
      <c r="H205" s="53">
        <v>0.0032291666666666666</v>
      </c>
      <c r="I205" s="100">
        <f>SUM(F205:H207)</f>
        <v>0.043321759259259254</v>
      </c>
    </row>
    <row r="206" spans="1:9" s="37" customFormat="1" ht="12.75">
      <c r="A206" s="97"/>
      <c r="B206" s="111"/>
      <c r="C206" s="27">
        <v>873</v>
      </c>
      <c r="D206" s="62" t="s">
        <v>283</v>
      </c>
      <c r="E206" s="62">
        <v>1986</v>
      </c>
      <c r="F206" s="51">
        <v>0.006261574074074075</v>
      </c>
      <c r="G206" s="52">
        <v>0.006238425925925925</v>
      </c>
      <c r="H206" s="53">
        <v>0.0063425925925925915</v>
      </c>
      <c r="I206" s="101"/>
    </row>
    <row r="207" spans="1:9" s="37" customFormat="1" ht="12.75">
      <c r="A207" s="98"/>
      <c r="B207" s="112"/>
      <c r="C207" s="32">
        <v>973</v>
      </c>
      <c r="D207" s="63" t="s">
        <v>284</v>
      </c>
      <c r="E207" s="63">
        <v>1976</v>
      </c>
      <c r="F207" s="54">
        <v>0.004942129629629629</v>
      </c>
      <c r="G207" s="55">
        <v>0.004965277777777778</v>
      </c>
      <c r="H207" s="56">
        <v>0.004780092592592592</v>
      </c>
      <c r="I207" s="102"/>
    </row>
    <row r="208" spans="1:9" s="37" customFormat="1" ht="12.75">
      <c r="A208" s="96">
        <v>20</v>
      </c>
      <c r="B208" s="110" t="s">
        <v>260</v>
      </c>
      <c r="C208" s="27">
        <v>766</v>
      </c>
      <c r="D208" s="62" t="s">
        <v>261</v>
      </c>
      <c r="E208" s="62">
        <v>1988</v>
      </c>
      <c r="F208" s="51">
        <v>0.005775462962962962</v>
      </c>
      <c r="G208" s="52">
        <v>0.005659722222222222</v>
      </c>
      <c r="H208" s="53">
        <v>0.005891203703703703</v>
      </c>
      <c r="I208" s="100">
        <f>SUM(F208:H210)</f>
        <v>0.04342592592592592</v>
      </c>
    </row>
    <row r="209" spans="1:9" s="37" customFormat="1" ht="12.75">
      <c r="A209" s="97"/>
      <c r="B209" s="111"/>
      <c r="C209" s="27">
        <v>866</v>
      </c>
      <c r="D209" s="62" t="s">
        <v>262</v>
      </c>
      <c r="E209" s="62">
        <v>1977</v>
      </c>
      <c r="F209" s="51">
        <v>0.004166666666666667</v>
      </c>
      <c r="G209" s="52">
        <v>0.004386574074074074</v>
      </c>
      <c r="H209" s="53">
        <v>0.004120370370370371</v>
      </c>
      <c r="I209" s="101"/>
    </row>
    <row r="210" spans="1:9" s="37" customFormat="1" ht="12.75">
      <c r="A210" s="98"/>
      <c r="B210" s="112"/>
      <c r="C210" s="32">
        <v>966</v>
      </c>
      <c r="D210" s="63" t="s">
        <v>263</v>
      </c>
      <c r="E210" s="63">
        <v>1985</v>
      </c>
      <c r="F210" s="92">
        <v>0.0045370370370370365</v>
      </c>
      <c r="G210" s="91">
        <v>0.004618055555555556</v>
      </c>
      <c r="H210" s="93">
        <v>0.004270833333333334</v>
      </c>
      <c r="I210" s="102"/>
    </row>
    <row r="213" ht="12.75">
      <c r="E213" s="58" t="s">
        <v>35</v>
      </c>
    </row>
    <row r="214" ht="12.75">
      <c r="I214" s="59" t="s">
        <v>36</v>
      </c>
    </row>
    <row r="216" ht="12.75">
      <c r="E216" s="58" t="s">
        <v>37</v>
      </c>
    </row>
    <row r="217" ht="12.75">
      <c r="I217" s="59" t="s">
        <v>38</v>
      </c>
    </row>
  </sheetData>
  <sheetProtection/>
  <mergeCells count="201">
    <mergeCell ref="B166:B168"/>
    <mergeCell ref="I166:I168"/>
    <mergeCell ref="A145:A147"/>
    <mergeCell ref="A1:I1"/>
    <mergeCell ref="A109:A111"/>
    <mergeCell ref="A118:A120"/>
    <mergeCell ref="A166:A168"/>
    <mergeCell ref="A121:A123"/>
    <mergeCell ref="A142:A144"/>
    <mergeCell ref="A193:A195"/>
    <mergeCell ref="A136:A138"/>
    <mergeCell ref="B193:B195"/>
    <mergeCell ref="I193:I195"/>
    <mergeCell ref="I178:I180"/>
    <mergeCell ref="A172:A174"/>
    <mergeCell ref="B172:B174"/>
    <mergeCell ref="I172:I174"/>
    <mergeCell ref="A175:A177"/>
    <mergeCell ref="B175:B177"/>
    <mergeCell ref="A208:A210"/>
    <mergeCell ref="B208:B210"/>
    <mergeCell ref="I208:I210"/>
    <mergeCell ref="B199:B201"/>
    <mergeCell ref="I199:I201"/>
    <mergeCell ref="A202:A204"/>
    <mergeCell ref="B202:B204"/>
    <mergeCell ref="I202:I204"/>
    <mergeCell ref="A196:A198"/>
    <mergeCell ref="B196:B198"/>
    <mergeCell ref="I196:I198"/>
    <mergeCell ref="A199:A201"/>
    <mergeCell ref="I169:I171"/>
    <mergeCell ref="A190:A192"/>
    <mergeCell ref="B190:B192"/>
    <mergeCell ref="I190:I192"/>
    <mergeCell ref="B181:B183"/>
    <mergeCell ref="I181:I183"/>
    <mergeCell ref="A178:A180"/>
    <mergeCell ref="B178:B180"/>
    <mergeCell ref="I175:I177"/>
    <mergeCell ref="I127:I129"/>
    <mergeCell ref="I136:I138"/>
    <mergeCell ref="B145:B147"/>
    <mergeCell ref="A154:A156"/>
    <mergeCell ref="B154:B156"/>
    <mergeCell ref="I154:I156"/>
    <mergeCell ref="I130:I132"/>
    <mergeCell ref="I145:I147"/>
    <mergeCell ref="I142:I144"/>
    <mergeCell ref="I109:I111"/>
    <mergeCell ref="I88:I90"/>
    <mergeCell ref="I112:I114"/>
    <mergeCell ref="I118:I120"/>
    <mergeCell ref="B142:B144"/>
    <mergeCell ref="A187:A189"/>
    <mergeCell ref="B187:B189"/>
    <mergeCell ref="I187:I189"/>
    <mergeCell ref="A184:A186"/>
    <mergeCell ref="B184:B186"/>
    <mergeCell ref="I184:I186"/>
    <mergeCell ref="A181:A183"/>
    <mergeCell ref="A169:A171"/>
    <mergeCell ref="B169:B171"/>
    <mergeCell ref="B109:B111"/>
    <mergeCell ref="B88:B90"/>
    <mergeCell ref="B112:B114"/>
    <mergeCell ref="B118:B120"/>
    <mergeCell ref="B10:B12"/>
    <mergeCell ref="I10:I12"/>
    <mergeCell ref="A2:I2"/>
    <mergeCell ref="A4:I4"/>
    <mergeCell ref="A7:A9"/>
    <mergeCell ref="B7:B9"/>
    <mergeCell ref="I7:I9"/>
    <mergeCell ref="A19:A21"/>
    <mergeCell ref="B19:B21"/>
    <mergeCell ref="I19:I21"/>
    <mergeCell ref="A13:A15"/>
    <mergeCell ref="B13:B15"/>
    <mergeCell ref="I13:I15"/>
    <mergeCell ref="A10:A12"/>
    <mergeCell ref="I157:I159"/>
    <mergeCell ref="A163:A165"/>
    <mergeCell ref="B163:B165"/>
    <mergeCell ref="I163:I165"/>
    <mergeCell ref="A160:A162"/>
    <mergeCell ref="B160:B162"/>
    <mergeCell ref="I160:I162"/>
    <mergeCell ref="I133:I135"/>
    <mergeCell ref="B136:B138"/>
    <mergeCell ref="A205:A207"/>
    <mergeCell ref="B205:B207"/>
    <mergeCell ref="I205:I207"/>
    <mergeCell ref="A151:A153"/>
    <mergeCell ref="B151:B153"/>
    <mergeCell ref="I151:I153"/>
    <mergeCell ref="A157:A159"/>
    <mergeCell ref="B157:B159"/>
    <mergeCell ref="A127:A129"/>
    <mergeCell ref="A130:A132"/>
    <mergeCell ref="B130:B132"/>
    <mergeCell ref="A133:A135"/>
    <mergeCell ref="B133:B135"/>
    <mergeCell ref="B127:B129"/>
    <mergeCell ref="B121:B123"/>
    <mergeCell ref="A124:A126"/>
    <mergeCell ref="B124:B126"/>
    <mergeCell ref="I124:I126"/>
    <mergeCell ref="I121:I123"/>
    <mergeCell ref="A16:A18"/>
    <mergeCell ref="B16:B18"/>
    <mergeCell ref="I16:I18"/>
    <mergeCell ref="A115:A117"/>
    <mergeCell ref="B115:B117"/>
    <mergeCell ref="I115:I117"/>
    <mergeCell ref="A112:A114"/>
    <mergeCell ref="A46:A48"/>
    <mergeCell ref="B46:B48"/>
    <mergeCell ref="I46:I48"/>
    <mergeCell ref="A22:A24"/>
    <mergeCell ref="B22:B24"/>
    <mergeCell ref="I22:I24"/>
    <mergeCell ref="A106:A108"/>
    <mergeCell ref="B106:B108"/>
    <mergeCell ref="I106:I108"/>
    <mergeCell ref="A52:A54"/>
    <mergeCell ref="B52:B54"/>
    <mergeCell ref="I52:I54"/>
    <mergeCell ref="A40:A42"/>
    <mergeCell ref="I34:I36"/>
    <mergeCell ref="A103:A105"/>
    <mergeCell ref="B103:B105"/>
    <mergeCell ref="I103:I105"/>
    <mergeCell ref="B40:B42"/>
    <mergeCell ref="I40:I42"/>
    <mergeCell ref="A88:A90"/>
    <mergeCell ref="A28:A30"/>
    <mergeCell ref="B28:B30"/>
    <mergeCell ref="I28:I30"/>
    <mergeCell ref="A25:A27"/>
    <mergeCell ref="B25:B27"/>
    <mergeCell ref="I25:I27"/>
    <mergeCell ref="I43:I45"/>
    <mergeCell ref="I100:I102"/>
    <mergeCell ref="A31:A33"/>
    <mergeCell ref="B31:B33"/>
    <mergeCell ref="I31:I33"/>
    <mergeCell ref="A37:A39"/>
    <mergeCell ref="B37:B39"/>
    <mergeCell ref="I37:I39"/>
    <mergeCell ref="A34:A36"/>
    <mergeCell ref="B34:B36"/>
    <mergeCell ref="A100:A102"/>
    <mergeCell ref="B100:B102"/>
    <mergeCell ref="A43:A45"/>
    <mergeCell ref="B43:B45"/>
    <mergeCell ref="B94:B96"/>
    <mergeCell ref="I94:I96"/>
    <mergeCell ref="A97:A99"/>
    <mergeCell ref="B97:B99"/>
    <mergeCell ref="I97:I99"/>
    <mergeCell ref="A49:A51"/>
    <mergeCell ref="B49:B51"/>
    <mergeCell ref="I49:I51"/>
    <mergeCell ref="A139:A141"/>
    <mergeCell ref="B139:B141"/>
    <mergeCell ref="I139:I141"/>
    <mergeCell ref="A91:A93"/>
    <mergeCell ref="B91:B93"/>
    <mergeCell ref="I91:I93"/>
    <mergeCell ref="A94:A96"/>
    <mergeCell ref="A55:A57"/>
    <mergeCell ref="B55:B57"/>
    <mergeCell ref="I55:I57"/>
    <mergeCell ref="A58:A60"/>
    <mergeCell ref="B58:B60"/>
    <mergeCell ref="I58:I60"/>
    <mergeCell ref="A61:A63"/>
    <mergeCell ref="B61:B63"/>
    <mergeCell ref="I61:I63"/>
    <mergeCell ref="A64:A66"/>
    <mergeCell ref="B64:B66"/>
    <mergeCell ref="I64:I66"/>
    <mergeCell ref="A67:A69"/>
    <mergeCell ref="B67:B69"/>
    <mergeCell ref="I67:I69"/>
    <mergeCell ref="A70:A72"/>
    <mergeCell ref="B70:B72"/>
    <mergeCell ref="I70:I72"/>
    <mergeCell ref="A73:A75"/>
    <mergeCell ref="B73:B75"/>
    <mergeCell ref="I73:I75"/>
    <mergeCell ref="A76:A78"/>
    <mergeCell ref="B76:B78"/>
    <mergeCell ref="I76:I78"/>
    <mergeCell ref="A79:A81"/>
    <mergeCell ref="B79:B81"/>
    <mergeCell ref="I79:I81"/>
    <mergeCell ref="A82:A84"/>
    <mergeCell ref="B82:B84"/>
    <mergeCell ref="I82:I84"/>
  </mergeCells>
  <printOptions horizontalCentered="1"/>
  <pageMargins left="0.3937007874015748" right="0.3937007874015748" top="0.3937007874015748" bottom="0" header="0.5118110236220472" footer="0.5118110236220472"/>
  <pageSetup fitToHeight="2" horizontalDpi="600" verticalDpi="600" orientation="portrait" paperSize="9" scale="80" r:id="rId2"/>
  <headerFooter alignWithMargins="0">
    <oddHeader>&amp;R&amp;"Verdana,Курсив"&amp;8Страница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WWW</cp:lastModifiedBy>
  <cp:lastPrinted>2010-02-20T12:55:52Z</cp:lastPrinted>
  <dcterms:created xsi:type="dcterms:W3CDTF">2007-02-18T08:34:13Z</dcterms:created>
  <dcterms:modified xsi:type="dcterms:W3CDTF">2010-02-22T13:11:32Z</dcterms:modified>
  <cp:category/>
  <cp:version/>
  <cp:contentType/>
  <cp:contentStatus/>
</cp:coreProperties>
</file>