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<sst xmlns="http://schemas.openxmlformats.org/spreadsheetml/2006/main" count="100" uniqueCount="78">
  <si>
    <t>Ермаков Кирилл</t>
  </si>
  <si>
    <t>Кузьминки</t>
  </si>
  <si>
    <t>Зубков Алексей</t>
  </si>
  <si>
    <t>Хачатуров Антон</t>
  </si>
  <si>
    <t>Войнаровская Дарья</t>
  </si>
  <si>
    <t>Голубев Александр</t>
  </si>
  <si>
    <t>Кузьминки 2</t>
  </si>
  <si>
    <t>Федоров Даня</t>
  </si>
  <si>
    <t>Селиванова Соня</t>
  </si>
  <si>
    <t>Кахутина Татьяна</t>
  </si>
  <si>
    <t>Карапузы</t>
  </si>
  <si>
    <t>Веденеева Елена</t>
  </si>
  <si>
    <t>Веденеев Алексей</t>
  </si>
  <si>
    <t>Веденеев Дмитрий</t>
  </si>
  <si>
    <t>Зубры</t>
  </si>
  <si>
    <t>Сила-Навицкая Наталья</t>
  </si>
  <si>
    <t>Федоров Алексей</t>
  </si>
  <si>
    <t>Беляков Владислав</t>
  </si>
  <si>
    <t>Позднякова Настя</t>
  </si>
  <si>
    <t>Беляева Лена</t>
  </si>
  <si>
    <t>Снегопад</t>
  </si>
  <si>
    <t>Ревинский Дмитрий</t>
  </si>
  <si>
    <t>Ревинская Ульяна</t>
  </si>
  <si>
    <t>Ревинский Григорий</t>
  </si>
  <si>
    <t>Ревиночка</t>
  </si>
  <si>
    <t>Дух Знаний</t>
  </si>
  <si>
    <t>Котюнина Олеся</t>
  </si>
  <si>
    <t>Артамонов Дмитрий</t>
  </si>
  <si>
    <t>Мазин Григорий</t>
  </si>
  <si>
    <t>Кахутята</t>
  </si>
  <si>
    <t>Кахутин Валерий</t>
  </si>
  <si>
    <t>Кахутин Данила</t>
  </si>
  <si>
    <t>Кахутина Саша</t>
  </si>
  <si>
    <t>Подснежницы</t>
  </si>
  <si>
    <t>Кахутина Валя</t>
  </si>
  <si>
    <t>Федорова Олеся</t>
  </si>
  <si>
    <t>Алтышева Ирина</t>
  </si>
  <si>
    <t>Гудалов Андрей</t>
  </si>
  <si>
    <t>Ильвовский Дмитрий</t>
  </si>
  <si>
    <t>Степанов Андрей</t>
  </si>
  <si>
    <t>Ильвовский Алексей</t>
  </si>
  <si>
    <t>Дуки в Бантиках</t>
  </si>
  <si>
    <t>Команда</t>
  </si>
  <si>
    <t>Тырнов Игорь</t>
  </si>
  <si>
    <t>Черняев Игорь</t>
  </si>
  <si>
    <t>Горбунов Андрей</t>
  </si>
  <si>
    <t>Арконвоз</t>
  </si>
  <si>
    <t>Арих Андрей</t>
  </si>
  <si>
    <t>Кондрашов Андрей</t>
  </si>
  <si>
    <t>Востриков Иван</t>
  </si>
  <si>
    <t>Лиманцев Алексей</t>
  </si>
  <si>
    <t>Пензюх Игорь</t>
  </si>
  <si>
    <t>Венедиктов Михаил</t>
  </si>
  <si>
    <t>Шорохов Алексей</t>
  </si>
  <si>
    <t>Коробов Дмитрий</t>
  </si>
  <si>
    <t>Рябов Алексей</t>
  </si>
  <si>
    <t>Филиппов Игорь</t>
  </si>
  <si>
    <t>Ноговицин Николай</t>
  </si>
  <si>
    <t>Гаврилов Александр</t>
  </si>
  <si>
    <t>ТАЗИК СПРИНТ</t>
  </si>
  <si>
    <t>Москва, ЮЗАО, зона-отдыха "Битца"</t>
  </si>
  <si>
    <t>Дети</t>
  </si>
  <si>
    <t>Смешанные команды</t>
  </si>
  <si>
    <t>Мужчины</t>
  </si>
  <si>
    <t>место</t>
  </si>
  <si>
    <t>Фамилия Имя</t>
  </si>
  <si>
    <t>г.р.</t>
  </si>
  <si>
    <t>время</t>
  </si>
  <si>
    <t>результат</t>
  </si>
  <si>
    <t>старт. 
№</t>
  </si>
  <si>
    <t>1 круг</t>
  </si>
  <si>
    <t>2 круг</t>
  </si>
  <si>
    <t>3 круг</t>
  </si>
  <si>
    <t>Ромашковские 
Тазики-ФИГАНО</t>
  </si>
  <si>
    <t>Пасхальные
 Яйца</t>
  </si>
  <si>
    <t>Семья Белых 
Медведей</t>
  </si>
  <si>
    <t>@ru.bitza</t>
  </si>
  <si>
    <t>ЛыжеПыжерам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</si>
</sst>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h:mm;@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i/>
      <sz val="18"/>
      <name val="Arial Cyr"/>
      <family val="0"/>
    </font>
    <font>
      <i/>
      <sz val="16"/>
      <name val="Arial Cyr"/>
      <family val="0"/>
    </font>
    <font>
      <b/>
      <sz val="18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3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5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99;&#1078;&#1077;&#1055;&#1099;&#1078;&#1077;&#1088;&#1072;&#1084;@ru.bitz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E52" sqref="E52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22.125" style="0" customWidth="1"/>
    <col min="4" max="4" width="6.125" style="0" customWidth="1"/>
    <col min="5" max="5" width="15.375" style="29" customWidth="1"/>
    <col min="6" max="6" width="0" style="1" hidden="1" customWidth="1"/>
    <col min="7" max="7" width="5.625" style="1" customWidth="1"/>
    <col min="8" max="8" width="0" style="1" hidden="1" customWidth="1"/>
    <col min="9" max="9" width="5.00390625" style="1" customWidth="1"/>
    <col min="10" max="10" width="0.74609375" style="1" hidden="1" customWidth="1"/>
    <col min="11" max="11" width="5.25390625" style="1" customWidth="1"/>
    <col min="12" max="12" width="10.875" style="1" customWidth="1"/>
    <col min="13" max="26" width="9.125" style="1" customWidth="1"/>
  </cols>
  <sheetData>
    <row r="1" spans="1:12" ht="23.25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5">
        <v>39922</v>
      </c>
      <c r="B2" s="15"/>
      <c r="C2" s="15"/>
      <c r="L2" s="16" t="s">
        <v>60</v>
      </c>
    </row>
    <row r="3" ht="20.25">
      <c r="A3" s="13" t="s">
        <v>61</v>
      </c>
    </row>
    <row r="4" spans="1:11" ht="27.75" customHeight="1">
      <c r="A4" s="4" t="s">
        <v>64</v>
      </c>
      <c r="B4" s="5" t="s">
        <v>69</v>
      </c>
      <c r="C4" s="4" t="s">
        <v>65</v>
      </c>
      <c r="D4" s="4" t="s">
        <v>66</v>
      </c>
      <c r="E4" s="4" t="s">
        <v>42</v>
      </c>
      <c r="F4" s="6" t="s">
        <v>67</v>
      </c>
      <c r="G4" s="7" t="s">
        <v>70</v>
      </c>
      <c r="H4" s="2"/>
      <c r="I4" s="3" t="s">
        <v>68</v>
      </c>
      <c r="J4" s="3"/>
      <c r="K4" s="3"/>
    </row>
    <row r="5" spans="1:11" ht="12.75">
      <c r="A5" s="8">
        <v>1</v>
      </c>
      <c r="B5" s="8">
        <v>4</v>
      </c>
      <c r="C5" s="9" t="s">
        <v>0</v>
      </c>
      <c r="D5" s="9">
        <v>1998</v>
      </c>
      <c r="E5" s="30" t="s">
        <v>1</v>
      </c>
      <c r="F5" s="10">
        <v>0.049305555555555554</v>
      </c>
      <c r="G5" s="10">
        <f>F5</f>
        <v>0.049305555555555554</v>
      </c>
      <c r="I5" s="17"/>
      <c r="J5" s="18"/>
      <c r="K5" s="19"/>
    </row>
    <row r="6" spans="1:11" ht="12.75">
      <c r="A6" s="8"/>
      <c r="B6" s="8"/>
      <c r="C6" s="9" t="s">
        <v>2</v>
      </c>
      <c r="D6" s="9">
        <v>1998</v>
      </c>
      <c r="E6" s="30"/>
      <c r="F6" s="10">
        <v>0.1076388888888889</v>
      </c>
      <c r="G6" s="10">
        <f>F6-F5</f>
        <v>0.05833333333333334</v>
      </c>
      <c r="I6" s="20"/>
      <c r="J6" s="21"/>
      <c r="K6" s="22"/>
    </row>
    <row r="7" spans="1:11" ht="12.75">
      <c r="A7" s="8"/>
      <c r="B7" s="8"/>
      <c r="C7" s="9" t="s">
        <v>3</v>
      </c>
      <c r="D7" s="9">
        <v>1998</v>
      </c>
      <c r="E7" s="30"/>
      <c r="F7" s="10">
        <v>0.14583333333333334</v>
      </c>
      <c r="G7" s="10">
        <f>F7-F6</f>
        <v>0.03819444444444445</v>
      </c>
      <c r="I7" s="23">
        <f>F7</f>
        <v>0.14583333333333334</v>
      </c>
      <c r="J7" s="24"/>
      <c r="K7" s="25"/>
    </row>
    <row r="8" spans="1:11" ht="12.75">
      <c r="A8" s="8">
        <v>2</v>
      </c>
      <c r="B8" s="8">
        <v>20</v>
      </c>
      <c r="C8" s="9" t="s">
        <v>4</v>
      </c>
      <c r="D8" s="9">
        <v>1998</v>
      </c>
      <c r="E8" s="30" t="s">
        <v>6</v>
      </c>
      <c r="F8" s="10">
        <v>0.051388888888888894</v>
      </c>
      <c r="G8" s="10">
        <f>F8</f>
        <v>0.051388888888888894</v>
      </c>
      <c r="I8" s="17"/>
      <c r="J8" s="18"/>
      <c r="K8" s="19"/>
    </row>
    <row r="9" spans="1:11" ht="12.75">
      <c r="A9" s="8"/>
      <c r="B9" s="8"/>
      <c r="C9" s="9" t="s">
        <v>5</v>
      </c>
      <c r="D9" s="9">
        <v>2000</v>
      </c>
      <c r="E9" s="30"/>
      <c r="F9" s="10">
        <v>0.15138888888888888</v>
      </c>
      <c r="G9" s="10">
        <f>F9-F8</f>
        <v>0.09999999999999998</v>
      </c>
      <c r="I9" s="20"/>
      <c r="J9" s="21"/>
      <c r="K9" s="22"/>
    </row>
    <row r="10" spans="1:11" ht="12.75">
      <c r="A10" s="8"/>
      <c r="B10" s="8"/>
      <c r="C10" s="9" t="s">
        <v>0</v>
      </c>
      <c r="D10" s="9">
        <v>1998</v>
      </c>
      <c r="E10" s="30"/>
      <c r="F10" s="10">
        <v>0.2152777777777778</v>
      </c>
      <c r="G10" s="10">
        <f>F10-F9</f>
        <v>0.06388888888888891</v>
      </c>
      <c r="I10" s="23">
        <f>F10</f>
        <v>0.2152777777777778</v>
      </c>
      <c r="J10" s="24"/>
      <c r="K10" s="25"/>
    </row>
    <row r="11" spans="1:11" ht="12.75">
      <c r="A11" s="8">
        <v>3</v>
      </c>
      <c r="B11" s="8">
        <v>17</v>
      </c>
      <c r="C11" s="9" t="s">
        <v>7</v>
      </c>
      <c r="D11" s="9">
        <v>2002</v>
      </c>
      <c r="E11" s="30" t="s">
        <v>10</v>
      </c>
      <c r="F11" s="10">
        <v>0.04305555555555556</v>
      </c>
      <c r="G11" s="10">
        <f>F11</f>
        <v>0.04305555555555556</v>
      </c>
      <c r="I11" s="17"/>
      <c r="J11" s="18"/>
      <c r="K11" s="19"/>
    </row>
    <row r="12" spans="1:11" ht="12.75">
      <c r="A12" s="8"/>
      <c r="B12" s="8"/>
      <c r="C12" s="9" t="s">
        <v>8</v>
      </c>
      <c r="D12" s="9">
        <v>2006</v>
      </c>
      <c r="E12" s="30"/>
      <c r="F12" s="10">
        <v>0.1013888888888889</v>
      </c>
      <c r="G12" s="10">
        <f>F12-F11</f>
        <v>0.05833333333333334</v>
      </c>
      <c r="I12" s="20"/>
      <c r="J12" s="21"/>
      <c r="K12" s="22"/>
    </row>
    <row r="13" spans="1:11" ht="12.75">
      <c r="A13" s="8"/>
      <c r="B13" s="8"/>
      <c r="C13" s="9" t="s">
        <v>9</v>
      </c>
      <c r="D13" s="9">
        <v>2005</v>
      </c>
      <c r="E13" s="30"/>
      <c r="F13" s="10">
        <v>0.26180555555555557</v>
      </c>
      <c r="G13" s="10">
        <f>F13-F12</f>
        <v>0.16041666666666665</v>
      </c>
      <c r="I13" s="23">
        <f>F13</f>
        <v>0.26180555555555557</v>
      </c>
      <c r="J13" s="24"/>
      <c r="K13" s="25"/>
    </row>
    <row r="15" ht="23.25">
      <c r="A15" s="12" t="s">
        <v>62</v>
      </c>
    </row>
    <row r="16" spans="1:14" ht="27.75" customHeight="1">
      <c r="A16" s="4" t="s">
        <v>64</v>
      </c>
      <c r="B16" s="5" t="s">
        <v>69</v>
      </c>
      <c r="C16" s="4" t="s">
        <v>65</v>
      </c>
      <c r="D16" s="4" t="s">
        <v>66</v>
      </c>
      <c r="E16" s="4" t="s">
        <v>42</v>
      </c>
      <c r="F16" s="6" t="s">
        <v>67</v>
      </c>
      <c r="G16" s="7" t="s">
        <v>70</v>
      </c>
      <c r="H16" s="6"/>
      <c r="I16" s="7" t="s">
        <v>71</v>
      </c>
      <c r="J16" s="10"/>
      <c r="K16" s="7" t="s">
        <v>72</v>
      </c>
      <c r="L16" s="26" t="s">
        <v>68</v>
      </c>
      <c r="M16" s="11"/>
      <c r="N16" s="11"/>
    </row>
    <row r="17" spans="1:12" ht="12.75" customHeight="1">
      <c r="A17" s="8">
        <v>1</v>
      </c>
      <c r="B17" s="8">
        <v>1</v>
      </c>
      <c r="C17" s="9" t="s">
        <v>11</v>
      </c>
      <c r="D17" s="9">
        <v>1971</v>
      </c>
      <c r="E17" s="28" t="s">
        <v>75</v>
      </c>
      <c r="F17" s="10">
        <v>0.036111111111111115</v>
      </c>
      <c r="G17" s="10">
        <f>F17</f>
        <v>0.036111111111111115</v>
      </c>
      <c r="H17" s="10">
        <v>0.14722222222222223</v>
      </c>
      <c r="I17" s="10">
        <f>H17-F19</f>
        <v>0.03819444444444445</v>
      </c>
      <c r="J17" s="10">
        <v>0.2652777777777778</v>
      </c>
      <c r="K17" s="10">
        <f>J17-H19</f>
        <v>0.03958333333333333</v>
      </c>
      <c r="L17" s="27">
        <f>J19</f>
        <v>0.3513888888888889</v>
      </c>
    </row>
    <row r="18" spans="1:12" ht="12.75">
      <c r="A18" s="8"/>
      <c r="B18" s="8"/>
      <c r="C18" s="9" t="s">
        <v>12</v>
      </c>
      <c r="D18" s="9">
        <v>1995</v>
      </c>
      <c r="E18" s="28"/>
      <c r="F18" s="10">
        <v>0.07291666666666667</v>
      </c>
      <c r="G18" s="10">
        <f>F18-F17</f>
        <v>0.03680555555555556</v>
      </c>
      <c r="H18" s="10">
        <v>0.1875</v>
      </c>
      <c r="I18" s="10">
        <f>H18-H17</f>
        <v>0.04027777777777777</v>
      </c>
      <c r="J18" s="10">
        <v>0.3069444444444444</v>
      </c>
      <c r="K18" s="10">
        <f>J18-J17</f>
        <v>0.04166666666666663</v>
      </c>
      <c r="L18" s="27"/>
    </row>
    <row r="19" spans="1:12" ht="12.75">
      <c r="A19" s="8"/>
      <c r="B19" s="8"/>
      <c r="C19" s="9" t="s">
        <v>13</v>
      </c>
      <c r="D19" s="9">
        <v>1966</v>
      </c>
      <c r="E19" s="28"/>
      <c r="F19" s="10">
        <v>0.10902777777777778</v>
      </c>
      <c r="G19" s="10">
        <f>F19-F18</f>
        <v>0.03611111111111111</v>
      </c>
      <c r="H19" s="10">
        <v>0.22569444444444445</v>
      </c>
      <c r="I19" s="10">
        <f>H19-H18</f>
        <v>0.03819444444444445</v>
      </c>
      <c r="J19" s="10">
        <v>0.3513888888888889</v>
      </c>
      <c r="K19" s="10">
        <f>J19-J18</f>
        <v>0.04444444444444451</v>
      </c>
      <c r="L19" s="27"/>
    </row>
    <row r="20" spans="1:12" ht="12.75">
      <c r="A20" s="8">
        <v>2</v>
      </c>
      <c r="B20" s="8">
        <v>19</v>
      </c>
      <c r="C20" s="9" t="s">
        <v>37</v>
      </c>
      <c r="D20" s="9">
        <v>1961</v>
      </c>
      <c r="E20" s="30" t="s">
        <v>14</v>
      </c>
      <c r="F20" s="10">
        <v>0.03888888888888889</v>
      </c>
      <c r="G20" s="10">
        <f>F20</f>
        <v>0.03888888888888889</v>
      </c>
      <c r="H20" s="10">
        <v>0.1625</v>
      </c>
      <c r="I20" s="10">
        <f>H20-F22</f>
        <v>0.04097222222222223</v>
      </c>
      <c r="J20" s="10">
        <v>0.2916666666666667</v>
      </c>
      <c r="K20" s="10">
        <f>J20-H22</f>
        <v>0.04305555555555557</v>
      </c>
      <c r="L20" s="27">
        <f>J22</f>
        <v>0.3847222222222222</v>
      </c>
    </row>
    <row r="21" spans="1:12" ht="12.75">
      <c r="A21" s="8"/>
      <c r="B21" s="8"/>
      <c r="C21" s="9" t="s">
        <v>15</v>
      </c>
      <c r="D21" s="9">
        <v>1966</v>
      </c>
      <c r="E21" s="30"/>
      <c r="F21" s="10">
        <v>0.08541666666666665</v>
      </c>
      <c r="G21" s="10">
        <f>F21-F20</f>
        <v>0.046527777777777765</v>
      </c>
      <c r="H21" s="10">
        <v>0.20902777777777778</v>
      </c>
      <c r="I21" s="10">
        <f>H21-H20</f>
        <v>0.04652777777777778</v>
      </c>
      <c r="J21" s="10">
        <v>0.3375</v>
      </c>
      <c r="K21" s="10">
        <f>J21-J20</f>
        <v>0.04583333333333334</v>
      </c>
      <c r="L21" s="27"/>
    </row>
    <row r="22" spans="1:12" ht="12.75">
      <c r="A22" s="8"/>
      <c r="B22" s="8"/>
      <c r="C22" s="9" t="s">
        <v>16</v>
      </c>
      <c r="D22" s="9">
        <v>1973</v>
      </c>
      <c r="E22" s="30"/>
      <c r="F22" s="10">
        <v>0.12152777777777778</v>
      </c>
      <c r="G22" s="10">
        <f>F22-F21</f>
        <v>0.03611111111111112</v>
      </c>
      <c r="H22" s="10">
        <v>0.24861111111111112</v>
      </c>
      <c r="I22" s="10">
        <f>H22-H21</f>
        <v>0.03958333333333333</v>
      </c>
      <c r="J22" s="10">
        <v>0.3847222222222222</v>
      </c>
      <c r="K22" s="10">
        <f>J22-J21</f>
        <v>0.047222222222222165</v>
      </c>
      <c r="L22" s="27"/>
    </row>
    <row r="23" spans="1:12" ht="12.75">
      <c r="A23" s="8">
        <v>3</v>
      </c>
      <c r="B23" s="8">
        <v>7</v>
      </c>
      <c r="C23" s="9" t="s">
        <v>17</v>
      </c>
      <c r="D23" s="9">
        <v>1969</v>
      </c>
      <c r="E23" s="30" t="s">
        <v>20</v>
      </c>
      <c r="F23" s="10">
        <v>0.034722222222222224</v>
      </c>
      <c r="G23" s="10">
        <f>F23</f>
        <v>0.034722222222222224</v>
      </c>
      <c r="H23" s="10">
        <v>0.1625</v>
      </c>
      <c r="I23" s="10">
        <f>H23-F25</f>
        <v>0.03888888888888889</v>
      </c>
      <c r="J23" s="10">
        <v>0.2972222222222222</v>
      </c>
      <c r="K23" s="10">
        <f>J23-H25</f>
        <v>0.04166666666666663</v>
      </c>
      <c r="L23" s="27">
        <f>J25</f>
        <v>0.39375</v>
      </c>
    </row>
    <row r="24" spans="1:12" ht="12.75">
      <c r="A24" s="8"/>
      <c r="B24" s="8"/>
      <c r="C24" s="9" t="s">
        <v>18</v>
      </c>
      <c r="D24" s="9">
        <v>1988</v>
      </c>
      <c r="E24" s="30"/>
      <c r="F24" s="10">
        <v>0.07569444444444444</v>
      </c>
      <c r="G24" s="10">
        <f>F24-F23</f>
        <v>0.040972222222222215</v>
      </c>
      <c r="H24" s="10">
        <v>0.20694444444444446</v>
      </c>
      <c r="I24" s="10">
        <f>H24-H23</f>
        <v>0.04444444444444445</v>
      </c>
      <c r="J24" s="10">
        <v>0.33958333333333335</v>
      </c>
      <c r="K24" s="10">
        <f>J24-J23</f>
        <v>0.04236111111111113</v>
      </c>
      <c r="L24" s="27"/>
    </row>
    <row r="25" spans="1:12" ht="12.75">
      <c r="A25" s="8"/>
      <c r="B25" s="8"/>
      <c r="C25" s="9" t="s">
        <v>19</v>
      </c>
      <c r="D25" s="9">
        <v>1984</v>
      </c>
      <c r="E25" s="30"/>
      <c r="F25" s="10">
        <v>0.12361111111111112</v>
      </c>
      <c r="G25" s="10">
        <f>F25-F24</f>
        <v>0.04791666666666668</v>
      </c>
      <c r="H25" s="10">
        <v>0.2555555555555556</v>
      </c>
      <c r="I25" s="10">
        <f>H25-H24</f>
        <v>0.04861111111111113</v>
      </c>
      <c r="J25" s="10">
        <v>0.39375</v>
      </c>
      <c r="K25" s="10">
        <f>J25-J24</f>
        <v>0.05416666666666664</v>
      </c>
      <c r="L25" s="27"/>
    </row>
    <row r="26" spans="1:12" ht="12.75">
      <c r="A26" s="8">
        <v>4</v>
      </c>
      <c r="B26" s="8">
        <v>9</v>
      </c>
      <c r="C26" s="9" t="s">
        <v>21</v>
      </c>
      <c r="D26" s="9">
        <v>1977</v>
      </c>
      <c r="E26" s="30" t="s">
        <v>24</v>
      </c>
      <c r="F26" s="10">
        <v>0.0375</v>
      </c>
      <c r="G26" s="10">
        <f>F26</f>
        <v>0.0375</v>
      </c>
      <c r="H26" s="10">
        <v>0.16597222222222222</v>
      </c>
      <c r="I26" s="10">
        <f>H26-F28</f>
        <v>0.04027777777777777</v>
      </c>
      <c r="J26" s="10">
        <v>0.3069444444444444</v>
      </c>
      <c r="K26" s="10">
        <f>J26-H28</f>
        <v>0.04166666666666663</v>
      </c>
      <c r="L26" s="27">
        <f>J28</f>
        <v>0.4125</v>
      </c>
    </row>
    <row r="27" spans="1:12" ht="12.75">
      <c r="A27" s="8"/>
      <c r="B27" s="8"/>
      <c r="C27" s="9" t="s">
        <v>22</v>
      </c>
      <c r="D27" s="9">
        <v>1984</v>
      </c>
      <c r="E27" s="30"/>
      <c r="F27" s="10">
        <v>0.09027777777777778</v>
      </c>
      <c r="G27" s="10">
        <f>F27-F26</f>
        <v>0.05277777777777778</v>
      </c>
      <c r="H27" s="10">
        <v>0.22430555555555556</v>
      </c>
      <c r="I27" s="10">
        <f>H27-H26</f>
        <v>0.05833333333333335</v>
      </c>
      <c r="J27" s="10">
        <v>0.36875</v>
      </c>
      <c r="K27" s="10">
        <f>J27-J26</f>
        <v>0.061805555555555614</v>
      </c>
      <c r="L27" s="27"/>
    </row>
    <row r="28" spans="1:12" ht="12.75">
      <c r="A28" s="8"/>
      <c r="B28" s="8"/>
      <c r="C28" s="9" t="s">
        <v>23</v>
      </c>
      <c r="D28" s="9">
        <v>1980</v>
      </c>
      <c r="E28" s="30"/>
      <c r="F28" s="10">
        <v>0.12569444444444444</v>
      </c>
      <c r="G28" s="10">
        <f>F28-F27</f>
        <v>0.035416666666666666</v>
      </c>
      <c r="H28" s="10">
        <v>0.2652777777777778</v>
      </c>
      <c r="I28" s="10">
        <f>H28-H27</f>
        <v>0.040972222222222215</v>
      </c>
      <c r="J28" s="10">
        <v>0.4125</v>
      </c>
      <c r="K28" s="10">
        <f>J28-J27</f>
        <v>0.043749999999999956</v>
      </c>
      <c r="L28" s="27"/>
    </row>
    <row r="29" spans="1:12" ht="12.75">
      <c r="A29" s="8">
        <v>5</v>
      </c>
      <c r="B29" s="8">
        <v>10</v>
      </c>
      <c r="C29" s="9" t="s">
        <v>26</v>
      </c>
      <c r="D29" s="9">
        <v>1990</v>
      </c>
      <c r="E29" s="30" t="s">
        <v>25</v>
      </c>
      <c r="F29" s="10">
        <v>0.04722222222222222</v>
      </c>
      <c r="G29" s="10">
        <f>F29</f>
        <v>0.04722222222222222</v>
      </c>
      <c r="H29" s="10">
        <v>0.1840277777777778</v>
      </c>
      <c r="I29" s="10">
        <f>H29-F31</f>
        <v>0.04444444444444445</v>
      </c>
      <c r="J29" s="10">
        <v>0.325</v>
      </c>
      <c r="K29" s="10">
        <f>J29-H31</f>
        <v>0.04652777777777778</v>
      </c>
      <c r="L29" s="27">
        <f>J31</f>
        <v>0.425</v>
      </c>
    </row>
    <row r="30" spans="1:12" ht="12.75">
      <c r="A30" s="8"/>
      <c r="B30" s="8"/>
      <c r="C30" s="9" t="s">
        <v>27</v>
      </c>
      <c r="D30" s="9">
        <v>1985</v>
      </c>
      <c r="E30" s="30"/>
      <c r="F30" s="10">
        <v>0.09097222222222222</v>
      </c>
      <c r="G30" s="10">
        <f>F30-F29</f>
        <v>0.04375</v>
      </c>
      <c r="H30" s="10">
        <v>0.23055555555555554</v>
      </c>
      <c r="I30" s="10">
        <f>H30-H29</f>
        <v>0.04652777777777775</v>
      </c>
      <c r="J30" s="10">
        <v>0.3736111111111111</v>
      </c>
      <c r="K30" s="10">
        <f>J30-J29</f>
        <v>0.048611111111111105</v>
      </c>
      <c r="L30" s="27"/>
    </row>
    <row r="31" spans="1:12" ht="12.75">
      <c r="A31" s="8"/>
      <c r="B31" s="8"/>
      <c r="C31" s="9" t="s">
        <v>28</v>
      </c>
      <c r="D31" s="9">
        <v>1939</v>
      </c>
      <c r="E31" s="30"/>
      <c r="F31" s="10">
        <v>0.13958333333333334</v>
      </c>
      <c r="G31" s="10">
        <f>F31-F30</f>
        <v>0.04861111111111112</v>
      </c>
      <c r="H31" s="10">
        <v>0.27847222222222223</v>
      </c>
      <c r="I31" s="10">
        <f>H31-H30</f>
        <v>0.04791666666666669</v>
      </c>
      <c r="J31" s="10">
        <v>0.425</v>
      </c>
      <c r="K31" s="10">
        <f>J31-J30</f>
        <v>0.05138888888888887</v>
      </c>
      <c r="L31" s="27"/>
    </row>
    <row r="32" spans="1:12" ht="12.75">
      <c r="A32" s="8">
        <v>6</v>
      </c>
      <c r="B32" s="8">
        <v>14</v>
      </c>
      <c r="C32" s="9" t="s">
        <v>30</v>
      </c>
      <c r="D32" s="9">
        <v>1959</v>
      </c>
      <c r="E32" s="30" t="s">
        <v>29</v>
      </c>
      <c r="F32" s="10">
        <v>0.042361111111111106</v>
      </c>
      <c r="G32" s="10">
        <f>F32</f>
        <v>0.042361111111111106</v>
      </c>
      <c r="H32" s="10">
        <v>0.19930555555555554</v>
      </c>
      <c r="I32" s="10">
        <f>H32-F34</f>
        <v>0.04652777777777778</v>
      </c>
      <c r="J32" s="10">
        <v>0.3611111111111111</v>
      </c>
      <c r="K32" s="10">
        <f>J32-H34</f>
        <v>0.04722222222222222</v>
      </c>
      <c r="L32" s="27">
        <f>J34</f>
        <v>0.4798611111111111</v>
      </c>
    </row>
    <row r="33" spans="1:12" ht="12.75">
      <c r="A33" s="8"/>
      <c r="B33" s="8"/>
      <c r="C33" s="9" t="s">
        <v>31</v>
      </c>
      <c r="D33" s="9">
        <v>1997</v>
      </c>
      <c r="E33" s="30"/>
      <c r="F33" s="10">
        <v>0.10416666666666667</v>
      </c>
      <c r="G33" s="10">
        <f>F33-F32</f>
        <v>0.061805555555555565</v>
      </c>
      <c r="H33" s="10">
        <v>0.26458333333333334</v>
      </c>
      <c r="I33" s="10">
        <f>H33-H32</f>
        <v>0.0652777777777778</v>
      </c>
      <c r="J33" s="10">
        <v>0.4270833333333333</v>
      </c>
      <c r="K33" s="10">
        <f>J33-J32</f>
        <v>0.06597222222222221</v>
      </c>
      <c r="L33" s="27"/>
    </row>
    <row r="34" spans="1:12" ht="12.75">
      <c r="A34" s="8"/>
      <c r="B34" s="8"/>
      <c r="C34" s="9" t="s">
        <v>32</v>
      </c>
      <c r="D34" s="9">
        <v>1993</v>
      </c>
      <c r="E34" s="30"/>
      <c r="F34" s="10">
        <v>0.15277777777777776</v>
      </c>
      <c r="G34" s="10">
        <f>F34-F33</f>
        <v>0.04861111111111109</v>
      </c>
      <c r="H34" s="10">
        <v>0.3138888888888889</v>
      </c>
      <c r="I34" s="10">
        <f>H34-H33</f>
        <v>0.04930555555555555</v>
      </c>
      <c r="J34" s="10">
        <v>0.4798611111111111</v>
      </c>
      <c r="K34" s="10">
        <f>J34-J33</f>
        <v>0.05277777777777781</v>
      </c>
      <c r="L34" s="27"/>
    </row>
    <row r="35" spans="1:12" ht="12.75">
      <c r="A35" s="8">
        <v>7</v>
      </c>
      <c r="B35" s="8">
        <v>18</v>
      </c>
      <c r="C35" s="9" t="s">
        <v>34</v>
      </c>
      <c r="D35" s="9">
        <v>1971</v>
      </c>
      <c r="E35" s="30" t="s">
        <v>33</v>
      </c>
      <c r="F35" s="10">
        <v>0.05625</v>
      </c>
      <c r="G35" s="10">
        <f>F35</f>
        <v>0.05625</v>
      </c>
      <c r="H35" s="10">
        <v>0.23194444444444443</v>
      </c>
      <c r="I35" s="10">
        <f>H35-F37</f>
        <v>0.056944444444444436</v>
      </c>
      <c r="J35" s="10">
        <v>0.4305555555555556</v>
      </c>
      <c r="K35" s="10">
        <f>J35-H37</f>
        <v>0.05972222222222223</v>
      </c>
      <c r="L35" s="27">
        <f>J37</f>
        <v>0.5791666666666667</v>
      </c>
    </row>
    <row r="36" spans="1:12" ht="12.75">
      <c r="A36" s="8"/>
      <c r="B36" s="8"/>
      <c r="C36" s="9" t="s">
        <v>35</v>
      </c>
      <c r="D36" s="9">
        <v>1972</v>
      </c>
      <c r="E36" s="30"/>
      <c r="F36" s="10">
        <v>0.11041666666666666</v>
      </c>
      <c r="G36" s="10">
        <f>F36-F35</f>
        <v>0.05416666666666666</v>
      </c>
      <c r="H36" s="10">
        <v>0.2888888888888889</v>
      </c>
      <c r="I36" s="10">
        <f>H36-H35</f>
        <v>0.05694444444444449</v>
      </c>
      <c r="J36" s="10">
        <v>0.49375</v>
      </c>
      <c r="K36" s="10">
        <f>J36-J35</f>
        <v>0.06319444444444444</v>
      </c>
      <c r="L36" s="27"/>
    </row>
    <row r="37" spans="1:12" ht="12.75">
      <c r="A37" s="8"/>
      <c r="B37" s="8"/>
      <c r="C37" s="9" t="s">
        <v>36</v>
      </c>
      <c r="D37" s="9">
        <v>1974</v>
      </c>
      <c r="E37" s="30"/>
      <c r="F37" s="10">
        <v>0.175</v>
      </c>
      <c r="G37" s="10">
        <f>F37-F36</f>
        <v>0.06458333333333333</v>
      </c>
      <c r="H37" s="10">
        <v>0.37083333333333335</v>
      </c>
      <c r="I37" s="10">
        <f>H37-H36</f>
        <v>0.08194444444444443</v>
      </c>
      <c r="J37" s="10">
        <v>0.5791666666666667</v>
      </c>
      <c r="K37" s="10">
        <f>J37-J36</f>
        <v>0.0854166666666667</v>
      </c>
      <c r="L37" s="27"/>
    </row>
    <row r="38" ht="191.25" customHeight="1"/>
    <row r="39" spans="1:12" ht="23.25">
      <c r="A39" s="14" t="s">
        <v>59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s="15">
        <v>39922</v>
      </c>
      <c r="B40" s="15"/>
      <c r="C40" s="15"/>
      <c r="L40" s="16" t="s">
        <v>60</v>
      </c>
    </row>
    <row r="41" ht="23.25">
      <c r="A41" s="12" t="s">
        <v>63</v>
      </c>
    </row>
    <row r="42" spans="1:14" ht="27.75" customHeight="1">
      <c r="A42" s="4" t="s">
        <v>64</v>
      </c>
      <c r="B42" s="5" t="s">
        <v>69</v>
      </c>
      <c r="C42" s="4" t="s">
        <v>65</v>
      </c>
      <c r="D42" s="4" t="s">
        <v>66</v>
      </c>
      <c r="E42" s="4" t="s">
        <v>42</v>
      </c>
      <c r="F42" s="6" t="s">
        <v>67</v>
      </c>
      <c r="G42" s="7" t="s">
        <v>70</v>
      </c>
      <c r="H42" s="6"/>
      <c r="I42" s="7" t="s">
        <v>71</v>
      </c>
      <c r="J42" s="10"/>
      <c r="K42" s="7" t="s">
        <v>72</v>
      </c>
      <c r="L42" s="26" t="s">
        <v>68</v>
      </c>
      <c r="M42" s="11"/>
      <c r="N42" s="11"/>
    </row>
    <row r="43" spans="1:12" ht="12.75">
      <c r="A43" s="8">
        <v>1</v>
      </c>
      <c r="B43" s="8">
        <v>15</v>
      </c>
      <c r="C43" s="9" t="s">
        <v>38</v>
      </c>
      <c r="D43" s="9">
        <v>1986</v>
      </c>
      <c r="E43" s="30" t="s">
        <v>41</v>
      </c>
      <c r="F43" s="10">
        <v>0.030555555555555555</v>
      </c>
      <c r="G43" s="10">
        <f>F43</f>
        <v>0.030555555555555555</v>
      </c>
      <c r="H43" s="10">
        <v>0.13472222222222222</v>
      </c>
      <c r="I43" s="10">
        <f>H43-F45</f>
        <v>0.03472222222222221</v>
      </c>
      <c r="J43" s="10">
        <v>0.24375</v>
      </c>
      <c r="K43" s="10">
        <f>J43-H45</f>
        <v>0.03541666666666665</v>
      </c>
      <c r="L43" s="27">
        <f>J45</f>
        <v>0.3215277777777778</v>
      </c>
    </row>
    <row r="44" spans="1:12" ht="12.75">
      <c r="A44" s="8"/>
      <c r="B44" s="8"/>
      <c r="C44" s="9" t="s">
        <v>39</v>
      </c>
      <c r="D44" s="9">
        <v>1981</v>
      </c>
      <c r="E44" s="30"/>
      <c r="F44" s="10">
        <v>0.06319444444444444</v>
      </c>
      <c r="G44" s="10">
        <f aca="true" t="shared" si="0" ref="G44:G60">F44-F43</f>
        <v>0.032638888888888884</v>
      </c>
      <c r="H44" s="10">
        <v>0.17013888888888887</v>
      </c>
      <c r="I44" s="10">
        <f>H44-H43</f>
        <v>0.03541666666666665</v>
      </c>
      <c r="J44" s="10">
        <v>0.2798611111111111</v>
      </c>
      <c r="K44" s="10">
        <f>J44-J43</f>
        <v>0.03611111111111112</v>
      </c>
      <c r="L44" s="27"/>
    </row>
    <row r="45" spans="1:12" ht="12.75">
      <c r="A45" s="8"/>
      <c r="B45" s="8"/>
      <c r="C45" s="9" t="s">
        <v>40</v>
      </c>
      <c r="D45" s="9">
        <v>1961</v>
      </c>
      <c r="E45" s="30"/>
      <c r="F45" s="10">
        <v>0.1</v>
      </c>
      <c r="G45" s="10">
        <f t="shared" si="0"/>
        <v>0.036805555555555564</v>
      </c>
      <c r="H45" s="10">
        <v>0.20833333333333334</v>
      </c>
      <c r="I45" s="10">
        <f>H45-H44</f>
        <v>0.038194444444444475</v>
      </c>
      <c r="J45" s="10">
        <v>0.3215277777777778</v>
      </c>
      <c r="K45" s="10">
        <f>J45-J44</f>
        <v>0.041666666666666685</v>
      </c>
      <c r="L45" s="27"/>
    </row>
    <row r="46" spans="1:12" ht="12.75">
      <c r="A46" s="8">
        <v>2</v>
      </c>
      <c r="B46" s="8">
        <v>5</v>
      </c>
      <c r="C46" s="9" t="s">
        <v>43</v>
      </c>
      <c r="D46" s="9">
        <v>1976</v>
      </c>
      <c r="E46" s="30" t="s">
        <v>42</v>
      </c>
      <c r="F46" s="10">
        <v>0.03194444444444445</v>
      </c>
      <c r="G46" s="10">
        <f>F46</f>
        <v>0.03194444444444445</v>
      </c>
      <c r="H46" s="10">
        <v>0.13958333333333334</v>
      </c>
      <c r="I46" s="10">
        <f>H46-F48</f>
        <v>0.03402777777777778</v>
      </c>
      <c r="J46" s="10">
        <v>0.25416666666666665</v>
      </c>
      <c r="K46" s="10">
        <f>J46-H48</f>
        <v>0.036111111111111094</v>
      </c>
      <c r="L46" s="27">
        <f>J48</f>
        <v>0.3354166666666667</v>
      </c>
    </row>
    <row r="47" spans="1:12" ht="12.75">
      <c r="A47" s="8"/>
      <c r="B47" s="8"/>
      <c r="C47" s="9" t="s">
        <v>44</v>
      </c>
      <c r="D47" s="9">
        <v>1959</v>
      </c>
      <c r="E47" s="30"/>
      <c r="F47" s="10">
        <v>0.06666666666666667</v>
      </c>
      <c r="G47" s="10">
        <f t="shared" si="0"/>
        <v>0.03472222222222222</v>
      </c>
      <c r="H47" s="10">
        <v>0.1763888888888889</v>
      </c>
      <c r="I47" s="10">
        <f>H47-H46</f>
        <v>0.036805555555555564</v>
      </c>
      <c r="J47" s="10">
        <v>0.2916666666666667</v>
      </c>
      <c r="K47" s="10">
        <f>J47-J46</f>
        <v>0.03750000000000003</v>
      </c>
      <c r="L47" s="27"/>
    </row>
    <row r="48" spans="1:12" ht="12.75">
      <c r="A48" s="8"/>
      <c r="B48" s="8"/>
      <c r="C48" s="9" t="s">
        <v>45</v>
      </c>
      <c r="D48" s="9">
        <v>1994</v>
      </c>
      <c r="E48" s="30"/>
      <c r="F48" s="10">
        <v>0.10555555555555556</v>
      </c>
      <c r="G48" s="10">
        <f t="shared" si="0"/>
        <v>0.03888888888888889</v>
      </c>
      <c r="H48" s="10">
        <v>0.21805555555555556</v>
      </c>
      <c r="I48" s="10">
        <f>H48-H47</f>
        <v>0.04166666666666666</v>
      </c>
      <c r="J48" s="10">
        <v>0.3354166666666667</v>
      </c>
      <c r="K48" s="10">
        <f>J48-J47</f>
        <v>0.04375000000000001</v>
      </c>
      <c r="L48" s="27"/>
    </row>
    <row r="49" spans="1:12" ht="12.75">
      <c r="A49" s="8">
        <v>3</v>
      </c>
      <c r="B49" s="8">
        <v>21</v>
      </c>
      <c r="C49" s="9" t="s">
        <v>47</v>
      </c>
      <c r="D49" s="9">
        <v>1986</v>
      </c>
      <c r="E49" s="30" t="s">
        <v>46</v>
      </c>
      <c r="F49" s="10">
        <v>0.034722222222222224</v>
      </c>
      <c r="G49" s="10">
        <f>F49</f>
        <v>0.034722222222222224</v>
      </c>
      <c r="H49" s="10">
        <v>0.14583333333333334</v>
      </c>
      <c r="I49" s="10">
        <f>H49-F51</f>
        <v>0.037500000000000006</v>
      </c>
      <c r="J49" s="10">
        <v>0.2604166666666667</v>
      </c>
      <c r="K49" s="10">
        <f>J49-H51</f>
        <v>0.03958333333333336</v>
      </c>
      <c r="L49" s="27">
        <f>J51</f>
        <v>0.34097222222222223</v>
      </c>
    </row>
    <row r="50" spans="1:12" ht="12.75">
      <c r="A50" s="8"/>
      <c r="B50" s="8"/>
      <c r="C50" s="9" t="s">
        <v>48</v>
      </c>
      <c r="D50" s="9">
        <v>1959</v>
      </c>
      <c r="E50" s="30"/>
      <c r="F50" s="10">
        <v>0.06944444444444443</v>
      </c>
      <c r="G50" s="10">
        <f t="shared" si="0"/>
        <v>0.03472222222222221</v>
      </c>
      <c r="H50" s="10">
        <v>0.18125</v>
      </c>
      <c r="I50" s="10">
        <f>H50-H49</f>
        <v>0.03541666666666665</v>
      </c>
      <c r="J50" s="10">
        <v>0.2986111111111111</v>
      </c>
      <c r="K50" s="10">
        <f>J50-J49</f>
        <v>0.03819444444444442</v>
      </c>
      <c r="L50" s="27"/>
    </row>
    <row r="51" spans="1:12" ht="12.75">
      <c r="A51" s="8"/>
      <c r="B51" s="8"/>
      <c r="C51" s="9" t="s">
        <v>49</v>
      </c>
      <c r="D51" s="9">
        <v>1950</v>
      </c>
      <c r="E51" s="30"/>
      <c r="F51" s="10">
        <v>0.10833333333333334</v>
      </c>
      <c r="G51" s="10">
        <f t="shared" si="0"/>
        <v>0.0388888888888889</v>
      </c>
      <c r="H51" s="10">
        <v>0.22083333333333333</v>
      </c>
      <c r="I51" s="10">
        <f>H51-H50</f>
        <v>0.03958333333333333</v>
      </c>
      <c r="J51" s="10">
        <v>0.34097222222222223</v>
      </c>
      <c r="K51" s="10">
        <f>J51-J50</f>
        <v>0.04236111111111113</v>
      </c>
      <c r="L51" s="27"/>
    </row>
    <row r="52" spans="1:12" ht="12.75">
      <c r="A52" s="8">
        <v>4</v>
      </c>
      <c r="B52" s="8">
        <v>6</v>
      </c>
      <c r="C52" s="9" t="s">
        <v>50</v>
      </c>
      <c r="D52" s="9">
        <v>1962</v>
      </c>
      <c r="E52" s="31" t="s">
        <v>77</v>
      </c>
      <c r="F52" s="10">
        <v>0.035416666666666666</v>
      </c>
      <c r="G52" s="10">
        <f>F52</f>
        <v>0.035416666666666666</v>
      </c>
      <c r="H52" s="10">
        <v>0.14791666666666667</v>
      </c>
      <c r="I52" s="10">
        <f>H52-F54</f>
        <v>0.036805555555555564</v>
      </c>
      <c r="J52" s="10">
        <v>0.26319444444444445</v>
      </c>
      <c r="K52" s="10">
        <f>J52-H54</f>
        <v>0.0402777777777778</v>
      </c>
      <c r="L52" s="27">
        <f>J54</f>
        <v>0.3430555555555555</v>
      </c>
    </row>
    <row r="53" spans="1:12" ht="12.75">
      <c r="A53" s="8"/>
      <c r="B53" s="8"/>
      <c r="C53" s="9" t="s">
        <v>51</v>
      </c>
      <c r="D53" s="9">
        <v>1967</v>
      </c>
      <c r="E53" s="30" t="s">
        <v>76</v>
      </c>
      <c r="F53" s="10">
        <v>0.07152777777777779</v>
      </c>
      <c r="G53" s="10">
        <f t="shared" si="0"/>
        <v>0.03611111111111112</v>
      </c>
      <c r="H53" s="10">
        <v>0.18541666666666667</v>
      </c>
      <c r="I53" s="10">
        <f>H53-H52</f>
        <v>0.037500000000000006</v>
      </c>
      <c r="J53" s="10">
        <v>0.30069444444444443</v>
      </c>
      <c r="K53" s="10">
        <f>J53-J52</f>
        <v>0.03749999999999998</v>
      </c>
      <c r="L53" s="27"/>
    </row>
    <row r="54" spans="1:12" ht="12.75">
      <c r="A54" s="8"/>
      <c r="B54" s="8"/>
      <c r="C54" s="9" t="s">
        <v>52</v>
      </c>
      <c r="D54" s="9">
        <v>1979</v>
      </c>
      <c r="E54" s="30"/>
      <c r="F54" s="10">
        <v>0.1111111111111111</v>
      </c>
      <c r="G54" s="10">
        <f t="shared" si="0"/>
        <v>0.03958333333333332</v>
      </c>
      <c r="H54" s="10">
        <v>0.22291666666666665</v>
      </c>
      <c r="I54" s="10">
        <f>H54-H53</f>
        <v>0.03749999999999998</v>
      </c>
      <c r="J54" s="10">
        <v>0.3430555555555555</v>
      </c>
      <c r="K54" s="10">
        <f>J54-J53</f>
        <v>0.04236111111111107</v>
      </c>
      <c r="L54" s="27"/>
    </row>
    <row r="55" spans="1:12" ht="12.75">
      <c r="A55" s="8">
        <v>5</v>
      </c>
      <c r="B55" s="8">
        <v>16</v>
      </c>
      <c r="C55" s="9" t="s">
        <v>53</v>
      </c>
      <c r="D55" s="9">
        <v>1986</v>
      </c>
      <c r="E55" s="28" t="s">
        <v>74</v>
      </c>
      <c r="F55" s="10">
        <v>0.035416666666666666</v>
      </c>
      <c r="G55" s="10">
        <f>F55</f>
        <v>0.035416666666666666</v>
      </c>
      <c r="H55" s="10">
        <v>0.15277777777777776</v>
      </c>
      <c r="I55" s="10">
        <f>H55-F57</f>
        <v>0.038888888888888876</v>
      </c>
      <c r="J55" s="10">
        <v>0.2722222222222222</v>
      </c>
      <c r="K55" s="10">
        <f>J55-H57</f>
        <v>0.03819444444444439</v>
      </c>
      <c r="L55" s="27">
        <f>J57</f>
        <v>0.3548611111111111</v>
      </c>
    </row>
    <row r="56" spans="1:12" ht="12.75">
      <c r="A56" s="8"/>
      <c r="B56" s="8"/>
      <c r="C56" s="9" t="s">
        <v>54</v>
      </c>
      <c r="D56" s="9">
        <v>1978</v>
      </c>
      <c r="E56" s="8"/>
      <c r="F56" s="10">
        <v>0.07777777777777778</v>
      </c>
      <c r="G56" s="10">
        <f t="shared" si="0"/>
        <v>0.04236111111111111</v>
      </c>
      <c r="H56" s="10">
        <v>0.19722222222222222</v>
      </c>
      <c r="I56" s="10">
        <f>H56-H55</f>
        <v>0.04444444444444445</v>
      </c>
      <c r="J56" s="10">
        <v>0.3159722222222222</v>
      </c>
      <c r="K56" s="10">
        <f>J56-J55</f>
        <v>0.04375000000000001</v>
      </c>
      <c r="L56" s="27"/>
    </row>
    <row r="57" spans="1:12" ht="12.75">
      <c r="A57" s="8"/>
      <c r="B57" s="8"/>
      <c r="C57" s="9" t="s">
        <v>55</v>
      </c>
      <c r="D57" s="9">
        <v>1974</v>
      </c>
      <c r="E57" s="8"/>
      <c r="F57" s="10">
        <v>0.11388888888888889</v>
      </c>
      <c r="G57" s="10">
        <f t="shared" si="0"/>
        <v>0.03611111111111111</v>
      </c>
      <c r="H57" s="10">
        <v>0.2340277777777778</v>
      </c>
      <c r="I57" s="10">
        <f>H57-H56</f>
        <v>0.03680555555555559</v>
      </c>
      <c r="J57" s="10">
        <v>0.3548611111111111</v>
      </c>
      <c r="K57" s="10">
        <f>J57-J56</f>
        <v>0.03888888888888892</v>
      </c>
      <c r="L57" s="27"/>
    </row>
    <row r="58" spans="1:12" ht="12.75" customHeight="1">
      <c r="A58" s="8">
        <v>6</v>
      </c>
      <c r="B58" s="8">
        <v>8</v>
      </c>
      <c r="C58" s="9" t="s">
        <v>56</v>
      </c>
      <c r="D58" s="9">
        <v>1974</v>
      </c>
      <c r="E58" s="28" t="s">
        <v>73</v>
      </c>
      <c r="F58" s="10">
        <v>0.0375</v>
      </c>
      <c r="G58" s="10">
        <f>F58</f>
        <v>0.0375</v>
      </c>
      <c r="H58" s="10">
        <v>0.16944444444444443</v>
      </c>
      <c r="I58" s="10">
        <f>H58-F60</f>
        <v>0.0423611111111111</v>
      </c>
      <c r="J58" s="10">
        <v>0.3055555555555555</v>
      </c>
      <c r="K58" s="10">
        <f>J58-H60</f>
        <v>0.043055555555555514</v>
      </c>
      <c r="L58" s="27">
        <f>J60</f>
        <v>0.3965277777777778</v>
      </c>
    </row>
    <row r="59" spans="1:12" ht="12.75">
      <c r="A59" s="8"/>
      <c r="B59" s="8"/>
      <c r="C59" s="9" t="s">
        <v>57</v>
      </c>
      <c r="D59" s="9">
        <v>1981</v>
      </c>
      <c r="E59" s="28"/>
      <c r="F59" s="10">
        <v>0.08472222222222221</v>
      </c>
      <c r="G59" s="10">
        <f t="shared" si="0"/>
        <v>0.047222222222222214</v>
      </c>
      <c r="H59" s="10">
        <v>0.21736111111111112</v>
      </c>
      <c r="I59" s="10">
        <f>H59-H58</f>
        <v>0.04791666666666669</v>
      </c>
      <c r="J59" s="10">
        <v>0.3513888888888889</v>
      </c>
      <c r="K59" s="10">
        <f>J59-J58</f>
        <v>0.04583333333333339</v>
      </c>
      <c r="L59" s="27"/>
    </row>
    <row r="60" spans="1:12" ht="12.75">
      <c r="A60" s="8"/>
      <c r="B60" s="8"/>
      <c r="C60" s="9" t="s">
        <v>58</v>
      </c>
      <c r="D60" s="9">
        <v>1959</v>
      </c>
      <c r="E60" s="28"/>
      <c r="F60" s="10">
        <v>0.12708333333333333</v>
      </c>
      <c r="G60" s="10">
        <f t="shared" si="0"/>
        <v>0.04236111111111111</v>
      </c>
      <c r="H60" s="10">
        <v>0.2625</v>
      </c>
      <c r="I60" s="10">
        <f>H60-H59</f>
        <v>0.045138888888888895</v>
      </c>
      <c r="J60" s="10">
        <v>0.3965277777777778</v>
      </c>
      <c r="K60" s="10">
        <f>J60-J59</f>
        <v>0.045138888888888895</v>
      </c>
      <c r="L60" s="27"/>
    </row>
  </sheetData>
  <mergeCells count="56">
    <mergeCell ref="E58:E60"/>
    <mergeCell ref="E55:E57"/>
    <mergeCell ref="E17:E19"/>
    <mergeCell ref="A1:L1"/>
    <mergeCell ref="A39:L39"/>
    <mergeCell ref="A40:C40"/>
    <mergeCell ref="L49:L51"/>
    <mergeCell ref="L52:L54"/>
    <mergeCell ref="L55:L57"/>
    <mergeCell ref="L58:L60"/>
    <mergeCell ref="L32:L34"/>
    <mergeCell ref="L35:L37"/>
    <mergeCell ref="L43:L45"/>
    <mergeCell ref="L46:L48"/>
    <mergeCell ref="L20:L22"/>
    <mergeCell ref="L23:L25"/>
    <mergeCell ref="L26:L28"/>
    <mergeCell ref="L29:L31"/>
    <mergeCell ref="I13:K13"/>
    <mergeCell ref="I4:K4"/>
    <mergeCell ref="L17:L19"/>
    <mergeCell ref="B49:B51"/>
    <mergeCell ref="B52:B54"/>
    <mergeCell ref="B55:B57"/>
    <mergeCell ref="B58:B60"/>
    <mergeCell ref="A11:A13"/>
    <mergeCell ref="B5:B7"/>
    <mergeCell ref="B8:B10"/>
    <mergeCell ref="B11:B13"/>
    <mergeCell ref="A2:C2"/>
    <mergeCell ref="A5:A7"/>
    <mergeCell ref="A8:A10"/>
    <mergeCell ref="I7:K7"/>
    <mergeCell ref="I10:K10"/>
    <mergeCell ref="A58:A60"/>
    <mergeCell ref="B17:B19"/>
    <mergeCell ref="B20:B22"/>
    <mergeCell ref="B23:B25"/>
    <mergeCell ref="B26:B28"/>
    <mergeCell ref="B29:B31"/>
    <mergeCell ref="B32:B34"/>
    <mergeCell ref="B35:B37"/>
    <mergeCell ref="B43:B45"/>
    <mergeCell ref="B46:B48"/>
    <mergeCell ref="A46:A48"/>
    <mergeCell ref="A49:A51"/>
    <mergeCell ref="A52:A54"/>
    <mergeCell ref="A55:A57"/>
    <mergeCell ref="A29:A31"/>
    <mergeCell ref="A32:A34"/>
    <mergeCell ref="A35:A37"/>
    <mergeCell ref="A43:A45"/>
    <mergeCell ref="A17:A19"/>
    <mergeCell ref="A20:A22"/>
    <mergeCell ref="A23:A25"/>
    <mergeCell ref="A26:A28"/>
  </mergeCells>
  <hyperlinks>
    <hyperlink ref="E52" r:id="rId1" display="ЛыжеПыжерам@ru.bitza"/>
  </hyperlinks>
  <printOptions/>
  <pageMargins left="0.7874015748031497" right="0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2009-04-18T11:03:31Z</cp:lastPrinted>
  <dcterms:created xsi:type="dcterms:W3CDTF">2009-04-18T10:06:30Z</dcterms:created>
  <dcterms:modified xsi:type="dcterms:W3CDTF">2009-04-18T11:04:12Z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