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9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<sst xmlns="http://schemas.openxmlformats.org/spreadsheetml/2006/main" count="553" uniqueCount="393">
  <si>
    <t>Москва, ЮЗАО, зона отдыха "Битца"</t>
  </si>
  <si>
    <t>22 февраля 2009 г</t>
  </si>
  <si>
    <t>Группа "Дети"</t>
  </si>
  <si>
    <t>N команды</t>
  </si>
  <si>
    <t>Название</t>
  </si>
  <si>
    <t>Участники</t>
  </si>
  <si>
    <t>ГР</t>
  </si>
  <si>
    <t>Этап</t>
  </si>
  <si>
    <t>N участника</t>
  </si>
  <si>
    <t>Финиш</t>
  </si>
  <si>
    <t>04</t>
  </si>
  <si>
    <t>бу.лыжники</t>
  </si>
  <si>
    <t>Морозова Ольга</t>
  </si>
  <si>
    <t>1</t>
  </si>
  <si>
    <t>104</t>
  </si>
  <si>
    <t>Гришин Алексей</t>
  </si>
  <si>
    <t>2</t>
  </si>
  <si>
    <t>204</t>
  </si>
  <si>
    <t>Антонова Ирина</t>
  </si>
  <si>
    <t>3</t>
  </si>
  <si>
    <t>304</t>
  </si>
  <si>
    <t>07</t>
  </si>
  <si>
    <t>Энергетики!</t>
  </si>
  <si>
    <t>Горбунов Андрей</t>
  </si>
  <si>
    <t>107</t>
  </si>
  <si>
    <t>Кулаченкова Виктория</t>
  </si>
  <si>
    <t>207</t>
  </si>
  <si>
    <t>Новиков Дмитрий</t>
  </si>
  <si>
    <t>307</t>
  </si>
  <si>
    <t>20</t>
  </si>
  <si>
    <t>Тройной Форсаж</t>
  </si>
  <si>
    <t>Якушин Павел</t>
  </si>
  <si>
    <t>120</t>
  </si>
  <si>
    <t>Четверикова Дарья</t>
  </si>
  <si>
    <t>220</t>
  </si>
  <si>
    <t>Якушин Алексей</t>
  </si>
  <si>
    <t>320</t>
  </si>
  <si>
    <t>09</t>
  </si>
  <si>
    <t>Пегас</t>
  </si>
  <si>
    <t>Первушин Михаил</t>
  </si>
  <si>
    <t>109</t>
  </si>
  <si>
    <t>Стрельцова Галина</t>
  </si>
  <si>
    <t>209</t>
  </si>
  <si>
    <t>Сигаев Александр</t>
  </si>
  <si>
    <t>309</t>
  </si>
  <si>
    <t>06</t>
  </si>
  <si>
    <t>Ёлка-1</t>
  </si>
  <si>
    <t>Ануфриев Денис</t>
  </si>
  <si>
    <t>106</t>
  </si>
  <si>
    <t>Вавилова Татьяна</t>
  </si>
  <si>
    <t>206</t>
  </si>
  <si>
    <t>Копалкин Алексей</t>
  </si>
  <si>
    <t>306</t>
  </si>
  <si>
    <t>03</t>
  </si>
  <si>
    <t>МИЛАШКИ</t>
  </si>
  <si>
    <t>Румянцева Вера</t>
  </si>
  <si>
    <t>103</t>
  </si>
  <si>
    <t>Шульгина Владислава</t>
  </si>
  <si>
    <t>203</t>
  </si>
  <si>
    <t>Мухина Катарина</t>
  </si>
  <si>
    <t>303</t>
  </si>
  <si>
    <t>17</t>
  </si>
  <si>
    <t>Ёлка-2</t>
  </si>
  <si>
    <t>Левин Никита</t>
  </si>
  <si>
    <t>117</t>
  </si>
  <si>
    <t>Сергеева Мария</t>
  </si>
  <si>
    <t>217</t>
  </si>
  <si>
    <t>Баскаков Сергей</t>
  </si>
  <si>
    <t>317</t>
  </si>
  <si>
    <t>15</t>
  </si>
  <si>
    <t>Яшма</t>
  </si>
  <si>
    <t>Трухин Максим</t>
  </si>
  <si>
    <t>115</t>
  </si>
  <si>
    <t>Шеренова Анастасия</t>
  </si>
  <si>
    <t>215</t>
  </si>
  <si>
    <t>Якушин Николай</t>
  </si>
  <si>
    <t>315</t>
  </si>
  <si>
    <t>14</t>
  </si>
  <si>
    <t>Стрела</t>
  </si>
  <si>
    <t>Савин Артём</t>
  </si>
  <si>
    <t>114</t>
  </si>
  <si>
    <t>Хашутогова Татьяна</t>
  </si>
  <si>
    <t>214</t>
  </si>
  <si>
    <t>Стрельцов Александр</t>
  </si>
  <si>
    <t>314</t>
  </si>
  <si>
    <t>51</t>
  </si>
  <si>
    <t>ButovoRUS (ДЮСШ43)</t>
  </si>
  <si>
    <t>Коротеева Виктория</t>
  </si>
  <si>
    <t>151</t>
  </si>
  <si>
    <t xml:space="preserve">Акопов Георгий </t>
  </si>
  <si>
    <t>251</t>
  </si>
  <si>
    <t>Папуш Павел</t>
  </si>
  <si>
    <t>351</t>
  </si>
  <si>
    <t>19</t>
  </si>
  <si>
    <t>Мастер ЛИ</t>
  </si>
  <si>
    <t>Переведенцев Олег</t>
  </si>
  <si>
    <t>119</t>
  </si>
  <si>
    <t>Богатырёва Екатерина</t>
  </si>
  <si>
    <t>219</t>
  </si>
  <si>
    <t>Арутюнян Карен</t>
  </si>
  <si>
    <t>319</t>
  </si>
  <si>
    <t>10</t>
  </si>
  <si>
    <t>Садко</t>
  </si>
  <si>
    <t xml:space="preserve">Штарева Анна </t>
  </si>
  <si>
    <t>110</t>
  </si>
  <si>
    <t>Федотова Анастасия</t>
  </si>
  <si>
    <t>210</t>
  </si>
  <si>
    <t>Ксенофонтов Сергей</t>
  </si>
  <si>
    <t>310</t>
  </si>
  <si>
    <t>16</t>
  </si>
  <si>
    <t>ДЮСШ-93-1</t>
  </si>
  <si>
    <t>Киселёв Александр</t>
  </si>
  <si>
    <t>116</t>
  </si>
  <si>
    <t>Малеева Татьяна</t>
  </si>
  <si>
    <t>216</t>
  </si>
  <si>
    <t>Моторный Алексей</t>
  </si>
  <si>
    <t>316</t>
  </si>
  <si>
    <t>21</t>
  </si>
  <si>
    <t>ДЮСШ-93-3</t>
  </si>
  <si>
    <t>Коробкова Наташа</t>
  </si>
  <si>
    <t>121</t>
  </si>
  <si>
    <t>Паламорчук Иван</t>
  </si>
  <si>
    <t>221</t>
  </si>
  <si>
    <t>Кудрявцев Максим</t>
  </si>
  <si>
    <t>321</t>
  </si>
  <si>
    <t>05</t>
  </si>
  <si>
    <t>ДЮСШ-93-2</t>
  </si>
  <si>
    <t>Суворов Павел</t>
  </si>
  <si>
    <t>105</t>
  </si>
  <si>
    <t>Дисквалиф. (неправ. передача)</t>
  </si>
  <si>
    <t>Анапольская Елизавета</t>
  </si>
  <si>
    <t>205</t>
  </si>
  <si>
    <t>Баженов Сергей</t>
  </si>
  <si>
    <t>305</t>
  </si>
  <si>
    <t>Группа "Молодежь"</t>
  </si>
  <si>
    <t>70</t>
  </si>
  <si>
    <t>SpongeBob SquarePants</t>
  </si>
  <si>
    <t>Рысин Игорь</t>
  </si>
  <si>
    <t>170</t>
  </si>
  <si>
    <t>270</t>
  </si>
  <si>
    <t>Рысин Владимир</t>
  </si>
  <si>
    <t>370</t>
  </si>
  <si>
    <t>74</t>
  </si>
  <si>
    <t>Балууу и Ко</t>
  </si>
  <si>
    <t>Уфтиков Евгений</t>
  </si>
  <si>
    <t>174</t>
  </si>
  <si>
    <t>Першакова Алиса</t>
  </si>
  <si>
    <t>274</t>
  </si>
  <si>
    <t>Погорелов Константин</t>
  </si>
  <si>
    <t>374</t>
  </si>
  <si>
    <t>63</t>
  </si>
  <si>
    <t>Lucky Looser</t>
  </si>
  <si>
    <t>Сульженко Сергей</t>
  </si>
  <si>
    <t>163</t>
  </si>
  <si>
    <t>Корпусова Анна</t>
  </si>
  <si>
    <t>263</t>
  </si>
  <si>
    <t>Лобанов Евгений</t>
  </si>
  <si>
    <t>363</t>
  </si>
  <si>
    <t>64</t>
  </si>
  <si>
    <t>Ковбои Мальборо</t>
  </si>
  <si>
    <t>Бычков Егор</t>
  </si>
  <si>
    <t>164</t>
  </si>
  <si>
    <t>Князькова Сюзанна</t>
  </si>
  <si>
    <t>264</t>
  </si>
  <si>
    <t xml:space="preserve">Тарас Кувшинов </t>
  </si>
  <si>
    <t>364</t>
  </si>
  <si>
    <t>67</t>
  </si>
  <si>
    <t>VASILICH TEAM</t>
  </si>
  <si>
    <t>Белов Александр</t>
  </si>
  <si>
    <t>167</t>
  </si>
  <si>
    <t>Тислина Светлана</t>
  </si>
  <si>
    <t>267</t>
  </si>
  <si>
    <t>Журкин Георгий</t>
  </si>
  <si>
    <t>367</t>
  </si>
  <si>
    <t>52</t>
  </si>
  <si>
    <t>ЧЕМПИОНЫ</t>
  </si>
  <si>
    <t>Кузнецов Алексей</t>
  </si>
  <si>
    <t>152</t>
  </si>
  <si>
    <t>Мерзликин Илья</t>
  </si>
  <si>
    <t>252</t>
  </si>
  <si>
    <t>352</t>
  </si>
  <si>
    <t>65</t>
  </si>
  <si>
    <t>FutureEngineerS</t>
  </si>
  <si>
    <t>Чекаленко Виталий</t>
  </si>
  <si>
    <t>165</t>
  </si>
  <si>
    <t xml:space="preserve">Наумова Ольга </t>
  </si>
  <si>
    <t>265</t>
  </si>
  <si>
    <t>Кудрявцев Александр</t>
  </si>
  <si>
    <t>365</t>
  </si>
  <si>
    <t>62</t>
  </si>
  <si>
    <t>Три икс</t>
  </si>
  <si>
    <t>Гаевский Олег</t>
  </si>
  <si>
    <t>162</t>
  </si>
  <si>
    <t>Золотарёва Ксения</t>
  </si>
  <si>
    <t>262</t>
  </si>
  <si>
    <t>Елизаров Александр</t>
  </si>
  <si>
    <t>362</t>
  </si>
  <si>
    <t>60</t>
  </si>
  <si>
    <t>Третий не лишний</t>
  </si>
  <si>
    <t>Фролов Андрей</t>
  </si>
  <si>
    <t>160</t>
  </si>
  <si>
    <t>Новикова Ирина</t>
  </si>
  <si>
    <t>260</t>
  </si>
  <si>
    <t>Минаков Александр</t>
  </si>
  <si>
    <t>360</t>
  </si>
  <si>
    <t>55</t>
  </si>
  <si>
    <t>Ракета</t>
  </si>
  <si>
    <t>Трофимов Евгений</t>
  </si>
  <si>
    <t>155</t>
  </si>
  <si>
    <t>Посохова Владислава</t>
  </si>
  <si>
    <t>255</t>
  </si>
  <si>
    <t>Порохов Вячеслав</t>
  </si>
  <si>
    <t>355</t>
  </si>
  <si>
    <t>76</t>
  </si>
  <si>
    <t>Профи</t>
  </si>
  <si>
    <t>Константинова Ирина</t>
  </si>
  <si>
    <t>176</t>
  </si>
  <si>
    <t>Елисеева Светланова</t>
  </si>
  <si>
    <t>276</t>
  </si>
  <si>
    <t>Горбунов Алексей</t>
  </si>
  <si>
    <t>376</t>
  </si>
  <si>
    <t>73</t>
  </si>
  <si>
    <t>ski.mipt.ru</t>
  </si>
  <si>
    <t>Однороженко Ольга</t>
  </si>
  <si>
    <t>173</t>
  </si>
  <si>
    <t>Голубцов Дмитрий</t>
  </si>
  <si>
    <t>273</t>
  </si>
  <si>
    <t>Черных Денис</t>
  </si>
  <si>
    <t>373</t>
  </si>
  <si>
    <t>54</t>
  </si>
  <si>
    <t>Маша и медведи</t>
  </si>
  <si>
    <t>Булов Илья</t>
  </si>
  <si>
    <t>154</t>
  </si>
  <si>
    <t>Маркова Мария</t>
  </si>
  <si>
    <t>254</t>
  </si>
  <si>
    <t>Эврюков Иван</t>
  </si>
  <si>
    <t>354</t>
  </si>
  <si>
    <t>57</t>
  </si>
  <si>
    <t>МГИУ-сила!</t>
  </si>
  <si>
    <t>Щавелев Евгений</t>
  </si>
  <si>
    <t>157</t>
  </si>
  <si>
    <t>Салиховская Дамира</t>
  </si>
  <si>
    <t>257</t>
  </si>
  <si>
    <t>Елисеев Евгений</t>
  </si>
  <si>
    <t>357</t>
  </si>
  <si>
    <t>75</t>
  </si>
  <si>
    <t>Красавица и Чудовища</t>
  </si>
  <si>
    <t>Трифонов Артем</t>
  </si>
  <si>
    <t>175</t>
  </si>
  <si>
    <t>Платонова Светлана</t>
  </si>
  <si>
    <t>275</t>
  </si>
  <si>
    <t>Громов Роман</t>
  </si>
  <si>
    <t>375</t>
  </si>
  <si>
    <t>77</t>
  </si>
  <si>
    <t>Газы</t>
  </si>
  <si>
    <t>Корпусова Мария</t>
  </si>
  <si>
    <t>177</t>
  </si>
  <si>
    <t>Корпусов Александр</t>
  </si>
  <si>
    <t>277</t>
  </si>
  <si>
    <t>Тазетдинова Светлана</t>
  </si>
  <si>
    <t>377</t>
  </si>
  <si>
    <t>59</t>
  </si>
  <si>
    <t>Солняшки</t>
  </si>
  <si>
    <t xml:space="preserve">Корсаков Сергей </t>
  </si>
  <si>
    <t>159</t>
  </si>
  <si>
    <t>Цирковный Сергей</t>
  </si>
  <si>
    <t>259</t>
  </si>
  <si>
    <t>Айвазян Ксения</t>
  </si>
  <si>
    <t>359</t>
  </si>
  <si>
    <t>68</t>
  </si>
  <si>
    <t>СвАйрОл</t>
  </si>
  <si>
    <t>Котяшова Светлана</t>
  </si>
  <si>
    <t>168</t>
  </si>
  <si>
    <t>Опалев Олег</t>
  </si>
  <si>
    <t>268</t>
  </si>
  <si>
    <t>Халимов Айрат</t>
  </si>
  <si>
    <t>368</t>
  </si>
  <si>
    <t>72</t>
  </si>
  <si>
    <t>На дровах...</t>
  </si>
  <si>
    <t>Коновальцев Олег</t>
  </si>
  <si>
    <t>172</t>
  </si>
  <si>
    <t>Горбачевская Алеся</t>
  </si>
  <si>
    <t>272</t>
  </si>
  <si>
    <t>Тупиков Максим</t>
  </si>
  <si>
    <t>372</t>
  </si>
  <si>
    <t>56</t>
  </si>
  <si>
    <t>Аура приключений</t>
  </si>
  <si>
    <t>Липатов Илья</t>
  </si>
  <si>
    <t>156</t>
  </si>
  <si>
    <t>Кожина Анна</t>
  </si>
  <si>
    <t>256</t>
  </si>
  <si>
    <t>Эльман Игорь</t>
  </si>
  <si>
    <t>356</t>
  </si>
  <si>
    <t>Группа "Основной возраст"</t>
  </si>
  <si>
    <t>37</t>
  </si>
  <si>
    <t>Ураган</t>
  </si>
  <si>
    <t>Порохов Николай</t>
  </si>
  <si>
    <t>137</t>
  </si>
  <si>
    <t xml:space="preserve">Кутукина Елена </t>
  </si>
  <si>
    <t>237</t>
  </si>
  <si>
    <t xml:space="preserve">Васичев Дмитирий </t>
  </si>
  <si>
    <t>337</t>
  </si>
  <si>
    <t>36</t>
  </si>
  <si>
    <t>Реутово 2+1</t>
  </si>
  <si>
    <t>Сазонов Денис</t>
  </si>
  <si>
    <t>136</t>
  </si>
  <si>
    <t>Гарбузова Татьяна</t>
  </si>
  <si>
    <t>236</t>
  </si>
  <si>
    <t>Гарбузов Владимир</t>
  </si>
  <si>
    <t>336</t>
  </si>
  <si>
    <t>39</t>
  </si>
  <si>
    <t>Три "Ша"</t>
  </si>
  <si>
    <t>Митин Александр</t>
  </si>
  <si>
    <t>139</t>
  </si>
  <si>
    <t>Новоселова Мария</t>
  </si>
  <si>
    <t>239</t>
  </si>
  <si>
    <t>Елисеев Павел</t>
  </si>
  <si>
    <t>339</t>
  </si>
  <si>
    <t>32</t>
  </si>
  <si>
    <t>Ветераны лыжни</t>
  </si>
  <si>
    <t>Литвиненко Филипп</t>
  </si>
  <si>
    <t>132</t>
  </si>
  <si>
    <t>Пляшечко Мария</t>
  </si>
  <si>
    <t>232</t>
  </si>
  <si>
    <t>Куров Сергей</t>
  </si>
  <si>
    <t>332</t>
  </si>
  <si>
    <t>38</t>
  </si>
  <si>
    <t>Три "К"</t>
  </si>
  <si>
    <t>Агевнин Константин</t>
  </si>
  <si>
    <t>138</t>
  </si>
  <si>
    <t>Кузьмина Ирина</t>
  </si>
  <si>
    <t>238</t>
  </si>
  <si>
    <t>Подгорнов Кирилл</t>
  </si>
  <si>
    <t>338</t>
  </si>
  <si>
    <t>33</t>
  </si>
  <si>
    <t>Подсолнухи</t>
  </si>
  <si>
    <t>Шибанов Александр</t>
  </si>
  <si>
    <t>133</t>
  </si>
  <si>
    <t>Нестерова Ирина</t>
  </si>
  <si>
    <t>233</t>
  </si>
  <si>
    <t>Сухов Дмитрий</t>
  </si>
  <si>
    <t>333</t>
  </si>
  <si>
    <t>34</t>
  </si>
  <si>
    <t>Круг</t>
  </si>
  <si>
    <t>Голубев Артем</t>
  </si>
  <si>
    <t>134</t>
  </si>
  <si>
    <t>Елизарьева Елена</t>
  </si>
  <si>
    <t>234</t>
  </si>
  <si>
    <t>Романов Илья</t>
  </si>
  <si>
    <t>334</t>
  </si>
  <si>
    <t>Группа "Мастера"</t>
  </si>
  <si>
    <t>93</t>
  </si>
  <si>
    <t>Битцевские лоси</t>
  </si>
  <si>
    <t>Федюнин Юрий</t>
  </si>
  <si>
    <t>193</t>
  </si>
  <si>
    <t>Родкина Ирина</t>
  </si>
  <si>
    <t>293</t>
  </si>
  <si>
    <t>Тимонин Василий</t>
  </si>
  <si>
    <t>393</t>
  </si>
  <si>
    <t>94</t>
  </si>
  <si>
    <t>Консервы</t>
  </si>
  <si>
    <t>Милованов Михаил</t>
  </si>
  <si>
    <t>194</t>
  </si>
  <si>
    <t>Загидулина Рауфа</t>
  </si>
  <si>
    <t>294</t>
  </si>
  <si>
    <t>Седов Леонид</t>
  </si>
  <si>
    <t>394</t>
  </si>
  <si>
    <t>92</t>
  </si>
  <si>
    <t>Темная лошадка</t>
  </si>
  <si>
    <t>Батанов Александр</t>
  </si>
  <si>
    <t>192</t>
  </si>
  <si>
    <t>Котова Мария</t>
  </si>
  <si>
    <t>292</t>
  </si>
  <si>
    <t>Панов Константин</t>
  </si>
  <si>
    <t>392</t>
  </si>
  <si>
    <t>91</t>
  </si>
  <si>
    <t>Солнцево</t>
  </si>
  <si>
    <t>Прокофьев Вадим</t>
  </si>
  <si>
    <t>191</t>
  </si>
  <si>
    <t>Шишкин Валерий</t>
  </si>
  <si>
    <t>291</t>
  </si>
  <si>
    <t>Петрова Лидия</t>
  </si>
  <si>
    <t>391</t>
  </si>
  <si>
    <t>Главный судья</t>
  </si>
  <si>
    <t>Евсеев И.В.</t>
  </si>
  <si>
    <t>Главный секретарь</t>
  </si>
  <si>
    <t>Матвеева Ю.С.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</si>
  <si>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</si>
  <si>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</si>
  <si>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22.02.2009 14:35:55</t>
  </si>
  <si>
    <t>Курамшина Виктория</t>
  </si>
  <si>
    <t>Место</t>
  </si>
  <si>
    <t>вне конкурса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</si>
</sst>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i/>
      <sz val="16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5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5" fontId="5" fillId="0" borderId="8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45" fontId="5" fillId="2" borderId="8" xfId="0" applyNumberFormat="1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8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2" fillId="2" borderId="8" xfId="0" applyNumberFormat="1" applyFont="1" applyFill="1" applyBorder="1" applyAlignment="1">
      <alignment horizontal="center" wrapText="1"/>
    </xf>
    <xf numFmtId="0" fontId="2" fillId="2" borderId="18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45" fontId="4" fillId="0" borderId="3" xfId="0" applyNumberFormat="1" applyFont="1" applyBorder="1" applyAlignment="1">
      <alignment/>
    </xf>
    <xf numFmtId="45" fontId="4" fillId="2" borderId="3" xfId="0" applyNumberFormat="1" applyFont="1" applyFill="1" applyBorder="1" applyAlignment="1">
      <alignment/>
    </xf>
    <xf numFmtId="45" fontId="4" fillId="2" borderId="8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152400</xdr:rowOff>
    </xdr:from>
    <xdr:to>
      <xdr:col>10</xdr:col>
      <xdr:colOff>361950</xdr:colOff>
      <xdr:row>0</xdr:row>
      <xdr:rowOff>1085850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52400"/>
          <a:ext cx="2419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381000</xdr:rowOff>
    </xdr:from>
    <xdr:to>
      <xdr:col>2</xdr:col>
      <xdr:colOff>638175</xdr:colOff>
      <xdr:row>0</xdr:row>
      <xdr:rowOff>1076325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0</xdr:row>
      <xdr:rowOff>152400</xdr:rowOff>
    </xdr:from>
    <xdr:to>
      <xdr:col>5</xdr:col>
      <xdr:colOff>276225</xdr:colOff>
      <xdr:row>2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5125" y="152400"/>
          <a:ext cx="1581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workbookViewId="0" topLeftCell="A1">
      <selection activeCell="D51" sqref="D51:D53"/>
    </sheetView>
  </sheetViews>
  <sheetFormatPr defaultColWidth="9.00390625" defaultRowHeight="12.75"/>
  <cols>
    <col min="1" max="1" width="3.875" style="0" customWidth="1"/>
    <col min="2" max="2" width="20.75390625" style="0" customWidth="1"/>
    <col min="3" max="3" width="21.125" style="0" customWidth="1"/>
    <col min="4" max="4" width="4.875" style="0" customWidth="1"/>
    <col min="5" max="5" width="4.625" style="0" customWidth="1"/>
    <col min="6" max="6" width="5.625" style="0" customWidth="1"/>
    <col min="7" max="7" width="6.375" style="0" customWidth="1"/>
    <col min="8" max="8" width="7.375" style="0" customWidth="1"/>
    <col min="9" max="9" width="6.625" style="0" customWidth="1"/>
    <col min="10" max="10" width="7.25390625" style="35" customWidth="1"/>
    <col min="11" max="11" width="6.75390625" style="58" customWidth="1"/>
  </cols>
  <sheetData>
    <row r="1" spans="1:11" ht="102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7"/>
    </row>
    <row r="3" spans="1:11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7"/>
    </row>
    <row r="4" spans="1:11" s="3" customFormat="1" ht="15.75">
      <c r="A4" s="5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5"/>
    </row>
    <row r="5" spans="1:11" s="3" customFormat="1" ht="15.75">
      <c r="A5" s="54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5"/>
    </row>
    <row r="6" spans="1:11" s="3" customFormat="1" ht="15.75">
      <c r="A6" s="2"/>
      <c r="B6" s="1"/>
      <c r="C6" s="1"/>
      <c r="D6" s="1"/>
      <c r="E6" s="1"/>
      <c r="F6" s="1"/>
      <c r="G6" s="1"/>
      <c r="H6" s="1"/>
      <c r="I6" s="1"/>
      <c r="J6" s="4"/>
      <c r="K6" s="58"/>
    </row>
    <row r="7" spans="1:11" s="6" customFormat="1" ht="20.25">
      <c r="A7" s="5" t="s">
        <v>2</v>
      </c>
      <c r="J7" s="7"/>
      <c r="K7" s="58"/>
    </row>
    <row r="8" spans="1:11" s="6" customFormat="1" ht="12.7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69">
        <v>1</v>
      </c>
      <c r="H8" s="69">
        <v>2</v>
      </c>
      <c r="I8" s="69">
        <v>3</v>
      </c>
      <c r="J8" s="10" t="s">
        <v>9</v>
      </c>
      <c r="K8" s="56" t="s">
        <v>391</v>
      </c>
    </row>
    <row r="9" spans="1:11" s="6" customFormat="1" ht="12.75">
      <c r="A9" s="8" t="s">
        <v>10</v>
      </c>
      <c r="B9" s="36" t="s">
        <v>11</v>
      </c>
      <c r="C9" s="12" t="s">
        <v>12</v>
      </c>
      <c r="D9" s="12">
        <v>1995</v>
      </c>
      <c r="E9" s="8" t="s">
        <v>13</v>
      </c>
      <c r="F9" s="8" t="s">
        <v>14</v>
      </c>
      <c r="G9" s="70">
        <v>0.0018402777777777777</v>
      </c>
      <c r="H9" s="70">
        <v>0.001990740740740741</v>
      </c>
      <c r="I9" s="70">
        <v>0.0020486111111111113</v>
      </c>
      <c r="J9" s="39">
        <f>SUM(G9:I11)</f>
        <v>0.01765046296296296</v>
      </c>
      <c r="K9" s="59">
        <v>1</v>
      </c>
    </row>
    <row r="10" spans="1:11" s="6" customFormat="1" ht="12.75">
      <c r="A10" s="13"/>
      <c r="B10" s="37"/>
      <c r="C10" s="12" t="s">
        <v>15</v>
      </c>
      <c r="D10" s="12">
        <v>1997</v>
      </c>
      <c r="E10" s="8" t="s">
        <v>16</v>
      </c>
      <c r="F10" s="8" t="s">
        <v>17</v>
      </c>
      <c r="G10" s="70">
        <v>0.0018518518518518517</v>
      </c>
      <c r="H10" s="70">
        <v>0.0019212962962962962</v>
      </c>
      <c r="I10" s="70">
        <v>0.0019212962962962962</v>
      </c>
      <c r="J10" s="40"/>
      <c r="K10" s="60"/>
    </row>
    <row r="11" spans="1:11" s="6" customFormat="1" ht="12.75">
      <c r="A11" s="13"/>
      <c r="B11" s="38"/>
      <c r="C11" s="12" t="s">
        <v>18</v>
      </c>
      <c r="D11" s="12">
        <v>1997</v>
      </c>
      <c r="E11" s="8" t="s">
        <v>19</v>
      </c>
      <c r="F11" s="8" t="s">
        <v>20</v>
      </c>
      <c r="G11" s="70">
        <v>0.001990740740740741</v>
      </c>
      <c r="H11" s="70">
        <v>0.002025462962962963</v>
      </c>
      <c r="I11" s="70">
        <v>0.0020601851851851853</v>
      </c>
      <c r="J11" s="41"/>
      <c r="K11" s="61"/>
    </row>
    <row r="12" spans="1:11" s="6" customFormat="1" ht="12.75">
      <c r="A12" s="8" t="s">
        <v>21</v>
      </c>
      <c r="B12" s="36" t="s">
        <v>22</v>
      </c>
      <c r="C12" s="12" t="s">
        <v>23</v>
      </c>
      <c r="D12" s="12">
        <v>1995</v>
      </c>
      <c r="E12" s="8" t="s">
        <v>13</v>
      </c>
      <c r="F12" s="8" t="s">
        <v>24</v>
      </c>
      <c r="G12" s="70">
        <v>0.0018287037037037037</v>
      </c>
      <c r="H12" s="70">
        <v>0.001979166666666667</v>
      </c>
      <c r="I12" s="70">
        <v>0.001990740740740741</v>
      </c>
      <c r="J12" s="39">
        <f>SUM(G12:I14)</f>
        <v>0.019074074074074077</v>
      </c>
      <c r="K12" s="59">
        <v>2</v>
      </c>
    </row>
    <row r="13" spans="1:11" s="6" customFormat="1" ht="12.75">
      <c r="A13" s="13"/>
      <c r="B13" s="37"/>
      <c r="C13" s="12" t="s">
        <v>25</v>
      </c>
      <c r="D13" s="12">
        <v>1996</v>
      </c>
      <c r="E13" s="8" t="s">
        <v>16</v>
      </c>
      <c r="F13" s="8" t="s">
        <v>26</v>
      </c>
      <c r="G13" s="70">
        <v>0.0022916666666666667</v>
      </c>
      <c r="H13" s="70">
        <v>0.0027083333333333334</v>
      </c>
      <c r="I13" s="70">
        <v>0.0027083333333333334</v>
      </c>
      <c r="J13" s="40"/>
      <c r="K13" s="60"/>
    </row>
    <row r="14" spans="1:11" s="6" customFormat="1" ht="12.75">
      <c r="A14" s="14"/>
      <c r="B14" s="38"/>
      <c r="C14" s="12" t="s">
        <v>27</v>
      </c>
      <c r="D14" s="12">
        <v>1996</v>
      </c>
      <c r="E14" s="15" t="s">
        <v>19</v>
      </c>
      <c r="F14" s="15" t="s">
        <v>28</v>
      </c>
      <c r="G14" s="70">
        <v>0.0017708333333333332</v>
      </c>
      <c r="H14" s="70">
        <v>0.0018402777777777777</v>
      </c>
      <c r="I14" s="70">
        <v>0.0019560185185185184</v>
      </c>
      <c r="J14" s="41"/>
      <c r="K14" s="61"/>
    </row>
    <row r="15" spans="1:11" s="6" customFormat="1" ht="12.75">
      <c r="A15" s="8" t="s">
        <v>29</v>
      </c>
      <c r="B15" s="36" t="s">
        <v>30</v>
      </c>
      <c r="C15" s="12" t="s">
        <v>31</v>
      </c>
      <c r="D15" s="12">
        <v>1995</v>
      </c>
      <c r="E15" s="8" t="s">
        <v>13</v>
      </c>
      <c r="F15" s="8" t="s">
        <v>32</v>
      </c>
      <c r="G15" s="70">
        <v>0.0018634259259259261</v>
      </c>
      <c r="H15" s="70">
        <v>0.0020833333333333333</v>
      </c>
      <c r="I15" s="70">
        <v>0.0021064814814814813</v>
      </c>
      <c r="J15" s="39">
        <f>SUM(G15:I17)</f>
        <v>0.01934027777777778</v>
      </c>
      <c r="K15" s="59">
        <v>3</v>
      </c>
    </row>
    <row r="16" spans="1:11" s="6" customFormat="1" ht="12.75">
      <c r="A16" s="13"/>
      <c r="B16" s="37"/>
      <c r="C16" s="12" t="s">
        <v>33</v>
      </c>
      <c r="D16" s="12">
        <v>1994</v>
      </c>
      <c r="E16" s="8" t="s">
        <v>16</v>
      </c>
      <c r="F16" s="8" t="s">
        <v>34</v>
      </c>
      <c r="G16" s="70">
        <v>0.0020370370370370373</v>
      </c>
      <c r="H16" s="70">
        <v>0.0021180555555555553</v>
      </c>
      <c r="I16" s="70">
        <v>0.0021296296296296298</v>
      </c>
      <c r="J16" s="40"/>
      <c r="K16" s="60"/>
    </row>
    <row r="17" spans="1:11" s="6" customFormat="1" ht="12.75">
      <c r="A17" s="13"/>
      <c r="B17" s="38"/>
      <c r="C17" s="12" t="s">
        <v>35</v>
      </c>
      <c r="D17" s="12">
        <v>1998</v>
      </c>
      <c r="E17" s="8" t="s">
        <v>19</v>
      </c>
      <c r="F17" s="8" t="s">
        <v>36</v>
      </c>
      <c r="G17" s="70">
        <v>0.0022685185185185182</v>
      </c>
      <c r="H17" s="70">
        <v>0.0023958333333333336</v>
      </c>
      <c r="I17" s="70">
        <v>0.002337962962962963</v>
      </c>
      <c r="J17" s="41"/>
      <c r="K17" s="61"/>
    </row>
    <row r="18" spans="1:11" s="6" customFormat="1" ht="12.75">
      <c r="A18" s="8" t="s">
        <v>37</v>
      </c>
      <c r="B18" s="36" t="s">
        <v>38</v>
      </c>
      <c r="C18" s="12" t="s">
        <v>39</v>
      </c>
      <c r="D18" s="12">
        <v>1999</v>
      </c>
      <c r="E18" s="8" t="s">
        <v>13</v>
      </c>
      <c r="F18" s="8" t="s">
        <v>40</v>
      </c>
      <c r="G18" s="70">
        <v>0.0020717592592592593</v>
      </c>
      <c r="H18" s="70">
        <v>0.0022337962962962967</v>
      </c>
      <c r="I18" s="70">
        <v>0.0022337962962962967</v>
      </c>
      <c r="J18" s="39">
        <f>SUM(G18:I20)</f>
        <v>0.019467592592592592</v>
      </c>
      <c r="K18" s="59">
        <v>4</v>
      </c>
    </row>
    <row r="19" spans="1:11" s="6" customFormat="1" ht="12.75">
      <c r="A19" s="13"/>
      <c r="B19" s="37"/>
      <c r="C19" s="12" t="s">
        <v>41</v>
      </c>
      <c r="D19" s="12">
        <v>1991</v>
      </c>
      <c r="E19" s="8" t="s">
        <v>16</v>
      </c>
      <c r="F19" s="8" t="s">
        <v>42</v>
      </c>
      <c r="G19" s="70">
        <v>0.0019444444444444442</v>
      </c>
      <c r="H19" s="70">
        <v>0.0021296296296296298</v>
      </c>
      <c r="I19" s="70">
        <v>0.0022106481481481478</v>
      </c>
      <c r="J19" s="40"/>
      <c r="K19" s="60"/>
    </row>
    <row r="20" spans="1:11" s="6" customFormat="1" ht="12.75">
      <c r="A20" s="13"/>
      <c r="B20" s="38"/>
      <c r="C20" s="12" t="s">
        <v>43</v>
      </c>
      <c r="D20" s="12">
        <v>1998</v>
      </c>
      <c r="E20" s="8" t="s">
        <v>19</v>
      </c>
      <c r="F20" s="8" t="s">
        <v>44</v>
      </c>
      <c r="G20" s="70">
        <v>0.0021296296296296298</v>
      </c>
      <c r="H20" s="70">
        <v>0.0022800925925925927</v>
      </c>
      <c r="I20" s="70">
        <v>0.0022337962962962967</v>
      </c>
      <c r="J20" s="41"/>
      <c r="K20" s="61"/>
    </row>
    <row r="21" spans="1:11" s="6" customFormat="1" ht="12.75">
      <c r="A21" s="8" t="s">
        <v>45</v>
      </c>
      <c r="B21" s="36" t="s">
        <v>46</v>
      </c>
      <c r="C21" s="12" t="s">
        <v>47</v>
      </c>
      <c r="D21" s="12">
        <v>1996</v>
      </c>
      <c r="E21" s="8" t="s">
        <v>13</v>
      </c>
      <c r="F21" s="8" t="s">
        <v>48</v>
      </c>
      <c r="G21" s="70">
        <v>0.0021643518518518518</v>
      </c>
      <c r="H21" s="70">
        <v>0.002361111111111111</v>
      </c>
      <c r="I21" s="70">
        <v>0.0024652777777777776</v>
      </c>
      <c r="J21" s="39">
        <f>SUM(G21:I23)</f>
        <v>0.021296296296296296</v>
      </c>
      <c r="K21" s="59">
        <v>5</v>
      </c>
    </row>
    <row r="22" spans="1:11" s="6" customFormat="1" ht="12.75">
      <c r="A22" s="13"/>
      <c r="B22" s="37"/>
      <c r="C22" s="12" t="s">
        <v>49</v>
      </c>
      <c r="D22" s="12">
        <v>1997</v>
      </c>
      <c r="E22" s="8" t="s">
        <v>16</v>
      </c>
      <c r="F22" s="8" t="s">
        <v>50</v>
      </c>
      <c r="G22" s="70">
        <v>0.002361111111111111</v>
      </c>
      <c r="H22" s="70">
        <v>0.0024537037037037036</v>
      </c>
      <c r="I22" s="70">
        <v>0.0026041666666666665</v>
      </c>
      <c r="J22" s="40"/>
      <c r="K22" s="60"/>
    </row>
    <row r="23" spans="1:11" s="6" customFormat="1" ht="12.75">
      <c r="A23" s="13"/>
      <c r="B23" s="38"/>
      <c r="C23" s="12" t="s">
        <v>51</v>
      </c>
      <c r="D23" s="12">
        <v>1996</v>
      </c>
      <c r="E23" s="8" t="s">
        <v>19</v>
      </c>
      <c r="F23" s="8" t="s">
        <v>52</v>
      </c>
      <c r="G23" s="70">
        <v>0.0022569444444444447</v>
      </c>
      <c r="H23" s="70">
        <v>0.002314814814814815</v>
      </c>
      <c r="I23" s="70">
        <v>0.002314814814814815</v>
      </c>
      <c r="J23" s="41"/>
      <c r="K23" s="61"/>
    </row>
    <row r="24" spans="1:11" s="6" customFormat="1" ht="12.75">
      <c r="A24" s="8" t="s">
        <v>53</v>
      </c>
      <c r="B24" s="36" t="s">
        <v>54</v>
      </c>
      <c r="C24" s="12" t="s">
        <v>55</v>
      </c>
      <c r="D24" s="12">
        <v>1998</v>
      </c>
      <c r="E24" s="8" t="s">
        <v>13</v>
      </c>
      <c r="F24" s="8" t="s">
        <v>56</v>
      </c>
      <c r="G24" s="70">
        <v>0.002488425925925926</v>
      </c>
      <c r="H24" s="70">
        <v>0.0027083333333333334</v>
      </c>
      <c r="I24" s="70">
        <v>0.0027662037037037034</v>
      </c>
      <c r="J24" s="39">
        <f>SUM(G24:I26)</f>
        <v>0.021597222222222223</v>
      </c>
      <c r="K24" s="59">
        <v>6</v>
      </c>
    </row>
    <row r="25" spans="1:11" s="6" customFormat="1" ht="12.75">
      <c r="A25" s="13"/>
      <c r="B25" s="37"/>
      <c r="C25" s="12" t="s">
        <v>57</v>
      </c>
      <c r="D25" s="12">
        <v>1998</v>
      </c>
      <c r="E25" s="8" t="s">
        <v>16</v>
      </c>
      <c r="F25" s="8" t="s">
        <v>58</v>
      </c>
      <c r="G25" s="70">
        <v>0.0026620370370370374</v>
      </c>
      <c r="H25" s="70">
        <v>0.002673611111111111</v>
      </c>
      <c r="I25" s="70">
        <v>0.002685185185185185</v>
      </c>
      <c r="J25" s="40"/>
      <c r="K25" s="60"/>
    </row>
    <row r="26" spans="1:11" s="6" customFormat="1" ht="12.75">
      <c r="A26" s="13"/>
      <c r="B26" s="38"/>
      <c r="C26" s="12" t="s">
        <v>59</v>
      </c>
      <c r="D26" s="12">
        <v>1994</v>
      </c>
      <c r="E26" s="8" t="s">
        <v>19</v>
      </c>
      <c r="F26" s="8" t="s">
        <v>60</v>
      </c>
      <c r="G26" s="70">
        <v>0.0017592592592592592</v>
      </c>
      <c r="H26" s="70">
        <v>0.0019212962962962962</v>
      </c>
      <c r="I26" s="70">
        <v>0.0019328703703703704</v>
      </c>
      <c r="J26" s="41"/>
      <c r="K26" s="61"/>
    </row>
    <row r="27" spans="1:11" s="6" customFormat="1" ht="12.75">
      <c r="A27" s="8" t="s">
        <v>61</v>
      </c>
      <c r="B27" s="36" t="s">
        <v>62</v>
      </c>
      <c r="C27" s="12" t="s">
        <v>63</v>
      </c>
      <c r="D27" s="12">
        <v>1995</v>
      </c>
      <c r="E27" s="8" t="s">
        <v>13</v>
      </c>
      <c r="F27" s="8" t="s">
        <v>64</v>
      </c>
      <c r="G27" s="70">
        <v>0.0019328703703703704</v>
      </c>
      <c r="H27" s="70">
        <v>0.0022222222222222222</v>
      </c>
      <c r="I27" s="70">
        <v>0.0022685185185185182</v>
      </c>
      <c r="J27" s="39">
        <f>SUM(G27:I29)</f>
        <v>0.02173611111111111</v>
      </c>
      <c r="K27" s="59">
        <v>7</v>
      </c>
    </row>
    <row r="28" spans="1:11" s="6" customFormat="1" ht="12.75">
      <c r="A28" s="13"/>
      <c r="B28" s="37"/>
      <c r="C28" s="12" t="s">
        <v>65</v>
      </c>
      <c r="D28" s="12">
        <v>1996</v>
      </c>
      <c r="E28" s="8" t="s">
        <v>16</v>
      </c>
      <c r="F28" s="8" t="s">
        <v>66</v>
      </c>
      <c r="G28" s="70">
        <v>0.0024421296296296296</v>
      </c>
      <c r="H28" s="70">
        <v>0.002523148148148148</v>
      </c>
      <c r="I28" s="70">
        <v>0.002546296296296296</v>
      </c>
      <c r="J28" s="40"/>
      <c r="K28" s="60"/>
    </row>
    <row r="29" spans="1:11" s="6" customFormat="1" ht="12.75">
      <c r="A29" s="13"/>
      <c r="B29" s="38"/>
      <c r="C29" s="12" t="s">
        <v>67</v>
      </c>
      <c r="D29" s="12">
        <v>1996</v>
      </c>
      <c r="E29" s="8" t="s">
        <v>19</v>
      </c>
      <c r="F29" s="8" t="s">
        <v>68</v>
      </c>
      <c r="G29" s="70">
        <v>0.002523148148148148</v>
      </c>
      <c r="H29" s="70">
        <v>0.002731481481481482</v>
      </c>
      <c r="I29" s="70">
        <v>0.002546296296296296</v>
      </c>
      <c r="J29" s="41"/>
      <c r="K29" s="61"/>
    </row>
    <row r="30" spans="1:11" s="6" customFormat="1" ht="12.75">
      <c r="A30" s="8" t="s">
        <v>69</v>
      </c>
      <c r="B30" s="36" t="s">
        <v>70</v>
      </c>
      <c r="C30" s="12" t="s">
        <v>71</v>
      </c>
      <c r="D30" s="12">
        <v>1996</v>
      </c>
      <c r="E30" s="8" t="s">
        <v>13</v>
      </c>
      <c r="F30" s="8" t="s">
        <v>72</v>
      </c>
      <c r="G30" s="70">
        <v>0.0021412037037037038</v>
      </c>
      <c r="H30" s="70">
        <v>0.0023263888888888887</v>
      </c>
      <c r="I30" s="70">
        <v>0.0023263888888888887</v>
      </c>
      <c r="J30" s="39">
        <f>SUM(G30:I32)</f>
        <v>0.021759259259259256</v>
      </c>
      <c r="K30" s="59">
        <v>8</v>
      </c>
    </row>
    <row r="31" spans="1:11" s="6" customFormat="1" ht="12.75">
      <c r="A31" s="13"/>
      <c r="B31" s="37"/>
      <c r="C31" s="12" t="s">
        <v>73</v>
      </c>
      <c r="D31" s="12">
        <v>1995</v>
      </c>
      <c r="E31" s="8" t="s">
        <v>16</v>
      </c>
      <c r="F31" s="8" t="s">
        <v>74</v>
      </c>
      <c r="G31" s="70">
        <v>0.0022800925925925927</v>
      </c>
      <c r="H31" s="70">
        <v>0.002314814814814815</v>
      </c>
      <c r="I31" s="70">
        <v>0.002349537037037037</v>
      </c>
      <c r="J31" s="40"/>
      <c r="K31" s="60"/>
    </row>
    <row r="32" spans="1:11" s="6" customFormat="1" ht="12.75">
      <c r="A32" s="13"/>
      <c r="B32" s="38"/>
      <c r="C32" s="12" t="s">
        <v>75</v>
      </c>
      <c r="D32" s="12">
        <v>1997</v>
      </c>
      <c r="E32" s="8" t="s">
        <v>19</v>
      </c>
      <c r="F32" s="8" t="s">
        <v>76</v>
      </c>
      <c r="G32" s="70">
        <v>0.0026504629629629625</v>
      </c>
      <c r="H32" s="70">
        <v>0.002731481481481482</v>
      </c>
      <c r="I32" s="70">
        <v>0.0026388888888888885</v>
      </c>
      <c r="J32" s="41"/>
      <c r="K32" s="61"/>
    </row>
    <row r="33" spans="1:11" s="6" customFormat="1" ht="12.75">
      <c r="A33" s="8" t="s">
        <v>77</v>
      </c>
      <c r="B33" s="36" t="s">
        <v>78</v>
      </c>
      <c r="C33" s="12" t="s">
        <v>79</v>
      </c>
      <c r="D33" s="12">
        <v>1998</v>
      </c>
      <c r="E33" s="8" t="s">
        <v>13</v>
      </c>
      <c r="F33" s="8" t="s">
        <v>80</v>
      </c>
      <c r="G33" s="70">
        <v>0.0026041666666666665</v>
      </c>
      <c r="H33" s="70">
        <v>0.0026620370370370374</v>
      </c>
      <c r="I33" s="70">
        <v>0.0026388888888888885</v>
      </c>
      <c r="J33" s="39">
        <f>SUM(G33:I35)</f>
        <v>0.022268518518518517</v>
      </c>
      <c r="K33" s="59">
        <v>9</v>
      </c>
    </row>
    <row r="34" spans="1:11" s="6" customFormat="1" ht="12.75">
      <c r="A34" s="13"/>
      <c r="B34" s="37"/>
      <c r="C34" s="12" t="s">
        <v>81</v>
      </c>
      <c r="D34" s="12">
        <v>2000</v>
      </c>
      <c r="E34" s="8" t="s">
        <v>16</v>
      </c>
      <c r="F34" s="8" t="s">
        <v>82</v>
      </c>
      <c r="G34" s="70">
        <v>0.0028819444444444444</v>
      </c>
      <c r="H34" s="70">
        <v>0.002916666666666667</v>
      </c>
      <c r="I34" s="70">
        <v>0.0029745370370370373</v>
      </c>
      <c r="J34" s="40"/>
      <c r="K34" s="60"/>
    </row>
    <row r="35" spans="1:11" s="6" customFormat="1" ht="12.75">
      <c r="A35" s="13"/>
      <c r="B35" s="38"/>
      <c r="C35" s="12" t="s">
        <v>83</v>
      </c>
      <c r="D35" s="12">
        <v>1990</v>
      </c>
      <c r="E35" s="8" t="s">
        <v>19</v>
      </c>
      <c r="F35" s="8" t="s">
        <v>84</v>
      </c>
      <c r="G35" s="70">
        <v>0.0016666666666666668</v>
      </c>
      <c r="H35" s="70">
        <v>0.0018171296296296297</v>
      </c>
      <c r="I35" s="70">
        <v>0.0021064814814814813</v>
      </c>
      <c r="J35" s="41"/>
      <c r="K35" s="61"/>
    </row>
    <row r="36" spans="1:11" s="6" customFormat="1" ht="12.75">
      <c r="A36" s="8" t="s">
        <v>93</v>
      </c>
      <c r="B36" s="36" t="s">
        <v>94</v>
      </c>
      <c r="C36" s="12" t="s">
        <v>95</v>
      </c>
      <c r="D36" s="12">
        <v>1994</v>
      </c>
      <c r="E36" s="8" t="s">
        <v>13</v>
      </c>
      <c r="F36" s="8" t="s">
        <v>96</v>
      </c>
      <c r="G36" s="70">
        <v>0.001979166666666667</v>
      </c>
      <c r="H36" s="70">
        <v>0.0022337962962962967</v>
      </c>
      <c r="I36" s="70">
        <v>0.0022106481481481478</v>
      </c>
      <c r="J36" s="39">
        <f>SUM(G36:I38)</f>
        <v>0.02292824074074074</v>
      </c>
      <c r="K36" s="59">
        <v>10</v>
      </c>
    </row>
    <row r="37" spans="1:11" s="6" customFormat="1" ht="12.75">
      <c r="A37" s="13"/>
      <c r="B37" s="37"/>
      <c r="C37" s="12" t="s">
        <v>97</v>
      </c>
      <c r="D37" s="12">
        <v>1999</v>
      </c>
      <c r="E37" s="8" t="s">
        <v>16</v>
      </c>
      <c r="F37" s="8" t="s">
        <v>98</v>
      </c>
      <c r="G37" s="70">
        <v>0.003252314814814815</v>
      </c>
      <c r="H37" s="70">
        <v>0.0032870370370370367</v>
      </c>
      <c r="I37" s="70">
        <v>0.0034490740740740745</v>
      </c>
      <c r="J37" s="40"/>
      <c r="K37" s="60"/>
    </row>
    <row r="38" spans="1:11" s="6" customFormat="1" ht="12.75">
      <c r="A38" s="13"/>
      <c r="B38" s="38"/>
      <c r="C38" s="12" t="s">
        <v>99</v>
      </c>
      <c r="D38" s="12">
        <v>1994</v>
      </c>
      <c r="E38" s="8" t="s">
        <v>19</v>
      </c>
      <c r="F38" s="8" t="s">
        <v>100</v>
      </c>
      <c r="G38" s="70">
        <v>0.0021759259259259258</v>
      </c>
      <c r="H38" s="70">
        <v>0.0021759259259259258</v>
      </c>
      <c r="I38" s="70">
        <v>0.0021643518518518518</v>
      </c>
      <c r="J38" s="41"/>
      <c r="K38" s="61"/>
    </row>
    <row r="39" spans="1:11" s="6" customFormat="1" ht="12.75">
      <c r="A39" s="8" t="s">
        <v>101</v>
      </c>
      <c r="B39" s="36" t="s">
        <v>102</v>
      </c>
      <c r="C39" s="12" t="s">
        <v>103</v>
      </c>
      <c r="D39" s="12">
        <v>1993</v>
      </c>
      <c r="E39" s="8" t="s">
        <v>13</v>
      </c>
      <c r="F39" s="8" t="s">
        <v>104</v>
      </c>
      <c r="G39" s="70">
        <v>0.0026041666666666665</v>
      </c>
      <c r="H39" s="70">
        <v>0.002789351851851852</v>
      </c>
      <c r="I39" s="70">
        <v>0.002800925925925926</v>
      </c>
      <c r="J39" s="39">
        <f>SUM(G39:I41)</f>
        <v>0.024756944444444443</v>
      </c>
      <c r="K39" s="59">
        <v>11</v>
      </c>
    </row>
    <row r="40" spans="1:11" s="6" customFormat="1" ht="12.75">
      <c r="A40" s="13"/>
      <c r="B40" s="37"/>
      <c r="C40" s="12" t="s">
        <v>105</v>
      </c>
      <c r="D40" s="12">
        <v>1993</v>
      </c>
      <c r="E40" s="8" t="s">
        <v>16</v>
      </c>
      <c r="F40" s="8" t="s">
        <v>106</v>
      </c>
      <c r="G40" s="70">
        <v>0.002800925925925926</v>
      </c>
      <c r="H40" s="70">
        <v>0.002893518518518519</v>
      </c>
      <c r="I40" s="70">
        <v>0.002835648148148148</v>
      </c>
      <c r="J40" s="40"/>
      <c r="K40" s="60"/>
    </row>
    <row r="41" spans="1:11" s="6" customFormat="1" ht="12.75">
      <c r="A41" s="13"/>
      <c r="B41" s="38"/>
      <c r="C41" s="12" t="s">
        <v>107</v>
      </c>
      <c r="D41" s="12">
        <v>2001</v>
      </c>
      <c r="E41" s="8" t="s">
        <v>19</v>
      </c>
      <c r="F41" s="8" t="s">
        <v>108</v>
      </c>
      <c r="G41" s="70">
        <v>0.0026388888888888885</v>
      </c>
      <c r="H41" s="70">
        <v>0.0027199074074074074</v>
      </c>
      <c r="I41" s="70">
        <v>0.002673611111111111</v>
      </c>
      <c r="J41" s="41"/>
      <c r="K41" s="61"/>
    </row>
    <row r="42" spans="1:11" s="6" customFormat="1" ht="12.75">
      <c r="A42" s="8" t="s">
        <v>109</v>
      </c>
      <c r="B42" s="36" t="s">
        <v>110</v>
      </c>
      <c r="C42" s="12" t="s">
        <v>111</v>
      </c>
      <c r="D42" s="12">
        <v>1992</v>
      </c>
      <c r="E42" s="8" t="s">
        <v>13</v>
      </c>
      <c r="F42" s="8" t="s">
        <v>112</v>
      </c>
      <c r="G42" s="70">
        <v>0.001875</v>
      </c>
      <c r="H42" s="70">
        <v>0.0020717592592592593</v>
      </c>
      <c r="I42" s="70">
        <v>0.002002314814814815</v>
      </c>
      <c r="J42" s="39">
        <f>SUM(G42:I44)</f>
        <v>0.026817129629629628</v>
      </c>
      <c r="K42" s="59">
        <v>12</v>
      </c>
    </row>
    <row r="43" spans="1:11" s="6" customFormat="1" ht="12.75">
      <c r="A43" s="13"/>
      <c r="B43" s="37"/>
      <c r="C43" s="12" t="s">
        <v>113</v>
      </c>
      <c r="D43" s="12">
        <v>2002</v>
      </c>
      <c r="E43" s="8" t="s">
        <v>16</v>
      </c>
      <c r="F43" s="8" t="s">
        <v>114</v>
      </c>
      <c r="G43" s="70">
        <v>0.004907407407407407</v>
      </c>
      <c r="H43" s="70">
        <v>0.004907407407407407</v>
      </c>
      <c r="I43" s="70">
        <v>0.00462962962962963</v>
      </c>
      <c r="J43" s="40"/>
      <c r="K43" s="60"/>
    </row>
    <row r="44" spans="1:11" s="6" customFormat="1" ht="12.75">
      <c r="A44" s="13"/>
      <c r="B44" s="38"/>
      <c r="C44" s="12" t="s">
        <v>115</v>
      </c>
      <c r="D44" s="12">
        <v>1993</v>
      </c>
      <c r="E44" s="8" t="s">
        <v>19</v>
      </c>
      <c r="F44" s="8" t="s">
        <v>116</v>
      </c>
      <c r="G44" s="70">
        <v>0.0019444444444444442</v>
      </c>
      <c r="H44" s="70">
        <v>0.0022106481481481478</v>
      </c>
      <c r="I44" s="70">
        <v>0.0022685185185185182</v>
      </c>
      <c r="J44" s="41"/>
      <c r="K44" s="61"/>
    </row>
    <row r="45" spans="1:11" s="6" customFormat="1" ht="12.75">
      <c r="A45" s="8" t="s">
        <v>117</v>
      </c>
      <c r="B45" s="36" t="s">
        <v>118</v>
      </c>
      <c r="C45" s="12" t="s">
        <v>119</v>
      </c>
      <c r="D45" s="12">
        <v>1995</v>
      </c>
      <c r="E45" s="8" t="s">
        <v>13</v>
      </c>
      <c r="F45" s="8" t="s">
        <v>120</v>
      </c>
      <c r="G45" s="70">
        <v>0.002615740740740741</v>
      </c>
      <c r="H45" s="70">
        <v>0.0027083333333333334</v>
      </c>
      <c r="I45" s="70">
        <v>0.002743055555555556</v>
      </c>
      <c r="J45" s="39">
        <f>SUM(G45:I47)</f>
        <v>0.03280092592592593</v>
      </c>
      <c r="K45" s="59">
        <v>13</v>
      </c>
    </row>
    <row r="46" spans="1:11" s="6" customFormat="1" ht="12.75">
      <c r="A46" s="13"/>
      <c r="B46" s="37"/>
      <c r="C46" s="12" t="s">
        <v>121</v>
      </c>
      <c r="D46" s="12">
        <v>2000</v>
      </c>
      <c r="E46" s="8" t="s">
        <v>16</v>
      </c>
      <c r="F46" s="8" t="s">
        <v>122</v>
      </c>
      <c r="G46" s="70">
        <v>0.0037962962962962963</v>
      </c>
      <c r="H46" s="70">
        <v>0.004120370370370371</v>
      </c>
      <c r="I46" s="70">
        <v>0.004270833333333334</v>
      </c>
      <c r="J46" s="40"/>
      <c r="K46" s="60"/>
    </row>
    <row r="47" spans="1:11" s="6" customFormat="1" ht="12.75">
      <c r="A47" s="13"/>
      <c r="B47" s="38"/>
      <c r="C47" s="12" t="s">
        <v>123</v>
      </c>
      <c r="D47" s="12">
        <v>2000</v>
      </c>
      <c r="E47" s="8" t="s">
        <v>19</v>
      </c>
      <c r="F47" s="8" t="s">
        <v>124</v>
      </c>
      <c r="G47" s="70">
        <v>0.006400462962962963</v>
      </c>
      <c r="H47" s="70">
        <v>0.003101851851851852</v>
      </c>
      <c r="I47" s="70">
        <v>0.003043981481481482</v>
      </c>
      <c r="J47" s="41"/>
      <c r="K47" s="61"/>
    </row>
    <row r="48" spans="1:11" s="6" customFormat="1" ht="12.75">
      <c r="A48" s="19" t="s">
        <v>125</v>
      </c>
      <c r="B48" s="36" t="s">
        <v>126</v>
      </c>
      <c r="C48" s="12" t="s">
        <v>127</v>
      </c>
      <c r="D48" s="12">
        <v>1999</v>
      </c>
      <c r="E48" s="9" t="s">
        <v>13</v>
      </c>
      <c r="F48" s="8" t="s">
        <v>128</v>
      </c>
      <c r="G48" s="70">
        <v>0.0029282407407407412</v>
      </c>
      <c r="H48" s="70"/>
      <c r="I48" s="70"/>
      <c r="J48" s="45" t="s">
        <v>129</v>
      </c>
      <c r="K48" s="62"/>
    </row>
    <row r="49" spans="1:11" s="6" customFormat="1" ht="12.75">
      <c r="A49" s="20"/>
      <c r="B49" s="37"/>
      <c r="C49" s="12" t="s">
        <v>130</v>
      </c>
      <c r="D49" s="12">
        <v>2000</v>
      </c>
      <c r="E49" s="9" t="s">
        <v>16</v>
      </c>
      <c r="F49" s="8" t="s">
        <v>131</v>
      </c>
      <c r="G49" s="70">
        <v>0.004467592592592593</v>
      </c>
      <c r="H49" s="70"/>
      <c r="I49" s="70"/>
      <c r="J49" s="46"/>
      <c r="K49" s="63"/>
    </row>
    <row r="50" spans="1:11" s="6" customFormat="1" ht="12.75">
      <c r="A50" s="21"/>
      <c r="B50" s="38"/>
      <c r="C50" s="12" t="s">
        <v>132</v>
      </c>
      <c r="D50" s="12">
        <v>1990</v>
      </c>
      <c r="E50" s="22" t="s">
        <v>19</v>
      </c>
      <c r="F50" s="23" t="s">
        <v>133</v>
      </c>
      <c r="G50" s="70">
        <v>11.0040625</v>
      </c>
      <c r="H50" s="70"/>
      <c r="I50" s="70"/>
      <c r="J50" s="11"/>
      <c r="K50" s="64"/>
    </row>
    <row r="51" spans="1:11" s="6" customFormat="1" ht="12.75">
      <c r="A51" s="16" t="s">
        <v>85</v>
      </c>
      <c r="B51" s="47" t="s">
        <v>86</v>
      </c>
      <c r="C51" s="17" t="s">
        <v>87</v>
      </c>
      <c r="D51" s="17">
        <v>1995</v>
      </c>
      <c r="E51" s="16" t="s">
        <v>13</v>
      </c>
      <c r="F51" s="16" t="s">
        <v>88</v>
      </c>
      <c r="G51" s="71">
        <v>0.003136574074074074</v>
      </c>
      <c r="H51" s="71">
        <v>0.0032291666666666666</v>
      </c>
      <c r="I51" s="71">
        <v>0.0032407407407407406</v>
      </c>
      <c r="J51" s="50">
        <f>SUM(G51:I53)</f>
        <v>0.022881944444444448</v>
      </c>
      <c r="K51" s="66" t="s">
        <v>392</v>
      </c>
    </row>
    <row r="52" spans="1:11" s="6" customFormat="1" ht="12.75">
      <c r="A52" s="18"/>
      <c r="B52" s="48"/>
      <c r="C52" s="17" t="s">
        <v>89</v>
      </c>
      <c r="D52" s="17">
        <v>1995</v>
      </c>
      <c r="E52" s="16" t="s">
        <v>16</v>
      </c>
      <c r="F52" s="16" t="s">
        <v>90</v>
      </c>
      <c r="G52" s="72">
        <v>0.0021759259259259258</v>
      </c>
      <c r="H52" s="71">
        <v>0.002361111111111111</v>
      </c>
      <c r="I52" s="71">
        <v>0.0023958333333333336</v>
      </c>
      <c r="J52" s="51"/>
      <c r="K52" s="67"/>
    </row>
    <row r="53" spans="1:11" s="6" customFormat="1" ht="12.75">
      <c r="A53" s="18"/>
      <c r="B53" s="49"/>
      <c r="C53" s="17" t="s">
        <v>91</v>
      </c>
      <c r="D53" s="17">
        <v>1994</v>
      </c>
      <c r="E53" s="73" t="s">
        <v>19</v>
      </c>
      <c r="F53" s="73" t="s">
        <v>92</v>
      </c>
      <c r="G53" s="71">
        <v>0.0020370370370370373</v>
      </c>
      <c r="H53" s="71">
        <v>0.0021643518518518518</v>
      </c>
      <c r="I53" s="71">
        <v>0.0021412037037037038</v>
      </c>
      <c r="J53" s="52"/>
      <c r="K53" s="68"/>
    </row>
    <row r="54" spans="10:11" s="6" customFormat="1" ht="11.25" customHeight="1">
      <c r="J54" s="7"/>
      <c r="K54" s="58"/>
    </row>
    <row r="55" spans="1:11" s="6" customFormat="1" ht="20.25">
      <c r="A55" s="5" t="s">
        <v>134</v>
      </c>
      <c r="J55" s="7"/>
      <c r="K55" s="58"/>
    </row>
    <row r="56" spans="1:11" s="6" customFormat="1" ht="12.75">
      <c r="A56" s="8" t="s">
        <v>3</v>
      </c>
      <c r="B56" s="8" t="s">
        <v>4</v>
      </c>
      <c r="C56" s="8" t="s">
        <v>5</v>
      </c>
      <c r="D56" s="8" t="s">
        <v>6</v>
      </c>
      <c r="E56" s="8" t="s">
        <v>7</v>
      </c>
      <c r="F56" s="8" t="s">
        <v>8</v>
      </c>
      <c r="G56" s="8">
        <v>1</v>
      </c>
      <c r="H56" s="9">
        <v>2</v>
      </c>
      <c r="I56" s="9">
        <v>3</v>
      </c>
      <c r="J56" s="10" t="s">
        <v>9</v>
      </c>
      <c r="K56" s="56" t="s">
        <v>391</v>
      </c>
    </row>
    <row r="57" spans="1:11" s="6" customFormat="1" ht="12.75">
      <c r="A57" s="8" t="s">
        <v>135</v>
      </c>
      <c r="B57" s="36" t="s">
        <v>136</v>
      </c>
      <c r="C57" s="12" t="s">
        <v>140</v>
      </c>
      <c r="D57" s="12">
        <v>1986</v>
      </c>
      <c r="E57" s="8" t="s">
        <v>13</v>
      </c>
      <c r="F57" s="8" t="s">
        <v>138</v>
      </c>
      <c r="G57" s="70">
        <v>0.0020370370370370373</v>
      </c>
      <c r="H57" s="70">
        <v>0.0021296296296296298</v>
      </c>
      <c r="I57" s="70">
        <v>0.0021759259259259258</v>
      </c>
      <c r="J57" s="39">
        <f>SUM(G57:I59)</f>
        <v>0.019837962962962963</v>
      </c>
      <c r="K57" s="59">
        <v>1</v>
      </c>
    </row>
    <row r="58" spans="1:11" s="6" customFormat="1" ht="12.75">
      <c r="A58" s="13"/>
      <c r="B58" s="37"/>
      <c r="C58" s="12" t="s">
        <v>390</v>
      </c>
      <c r="D58" s="12">
        <v>1988</v>
      </c>
      <c r="E58" s="8" t="s">
        <v>16</v>
      </c>
      <c r="F58" s="8" t="s">
        <v>139</v>
      </c>
      <c r="G58" s="70">
        <v>0.0022800925925925927</v>
      </c>
      <c r="H58" s="70">
        <v>0.0024305555555555556</v>
      </c>
      <c r="I58" s="70">
        <v>0.002534722222222222</v>
      </c>
      <c r="J58" s="40"/>
      <c r="K58" s="60"/>
    </row>
    <row r="59" spans="1:11" s="6" customFormat="1" ht="12.75">
      <c r="A59" s="13"/>
      <c r="B59" s="38"/>
      <c r="C59" s="12" t="s">
        <v>137</v>
      </c>
      <c r="D59" s="12">
        <v>1990</v>
      </c>
      <c r="E59" s="8" t="s">
        <v>19</v>
      </c>
      <c r="F59" s="8" t="s">
        <v>141</v>
      </c>
      <c r="G59" s="70">
        <v>0.001979166666666667</v>
      </c>
      <c r="H59" s="70">
        <v>0.0021064814814814813</v>
      </c>
      <c r="I59" s="70">
        <v>0.0021643518518518518</v>
      </c>
      <c r="J59" s="41"/>
      <c r="K59" s="61"/>
    </row>
    <row r="60" spans="1:11" s="6" customFormat="1" ht="12.75">
      <c r="A60" s="8" t="s">
        <v>142</v>
      </c>
      <c r="B60" s="36" t="s">
        <v>143</v>
      </c>
      <c r="C60" s="12" t="s">
        <v>144</v>
      </c>
      <c r="D60" s="12">
        <v>1984</v>
      </c>
      <c r="E60" s="8" t="s">
        <v>13</v>
      </c>
      <c r="F60" s="8" t="s">
        <v>145</v>
      </c>
      <c r="G60" s="70">
        <v>0.001967592592592593</v>
      </c>
      <c r="H60" s="70">
        <v>0.0020949074074074073</v>
      </c>
      <c r="I60" s="70">
        <v>0.002314814814814815</v>
      </c>
      <c r="J60" s="39">
        <f>SUM(G60:I62)</f>
        <v>0.019849537037037037</v>
      </c>
      <c r="K60" s="59">
        <v>2</v>
      </c>
    </row>
    <row r="61" spans="1:11" s="6" customFormat="1" ht="12.75">
      <c r="A61" s="13"/>
      <c r="B61" s="37"/>
      <c r="C61" s="12" t="s">
        <v>146</v>
      </c>
      <c r="D61" s="12">
        <v>1987</v>
      </c>
      <c r="E61" s="8" t="s">
        <v>16</v>
      </c>
      <c r="F61" s="8" t="s">
        <v>147</v>
      </c>
      <c r="G61" s="70">
        <v>0.002337962962962963</v>
      </c>
      <c r="H61" s="70">
        <v>0.002372685185185185</v>
      </c>
      <c r="I61" s="70">
        <v>0.0024189814814814816</v>
      </c>
      <c r="J61" s="40"/>
      <c r="K61" s="60"/>
    </row>
    <row r="62" spans="1:11" s="6" customFormat="1" ht="12.75">
      <c r="A62" s="13"/>
      <c r="B62" s="38"/>
      <c r="C62" s="12" t="s">
        <v>148</v>
      </c>
      <c r="D62" s="12">
        <v>1984</v>
      </c>
      <c r="E62" s="8" t="s">
        <v>19</v>
      </c>
      <c r="F62" s="8" t="s">
        <v>149</v>
      </c>
      <c r="G62" s="70">
        <v>0.0020717592592592593</v>
      </c>
      <c r="H62" s="70">
        <v>0.0021412037037037038</v>
      </c>
      <c r="I62" s="70">
        <v>0.0021296296296296298</v>
      </c>
      <c r="J62" s="41"/>
      <c r="K62" s="61"/>
    </row>
    <row r="63" spans="1:11" s="6" customFormat="1" ht="12.75">
      <c r="A63" s="8" t="s">
        <v>150</v>
      </c>
      <c r="B63" s="36" t="s">
        <v>151</v>
      </c>
      <c r="C63" s="12" t="s">
        <v>152</v>
      </c>
      <c r="D63" s="12">
        <v>1988</v>
      </c>
      <c r="E63" s="8" t="s">
        <v>13</v>
      </c>
      <c r="F63" s="8" t="s">
        <v>153</v>
      </c>
      <c r="G63" s="70">
        <v>0.0020949074074074073</v>
      </c>
      <c r="H63" s="70">
        <v>0.002384259259259259</v>
      </c>
      <c r="I63" s="70">
        <v>0.002349537037037037</v>
      </c>
      <c r="J63" s="39">
        <f>SUM(G63:I65)</f>
        <v>0.021099537037037035</v>
      </c>
      <c r="K63" s="59">
        <v>3</v>
      </c>
    </row>
    <row r="64" spans="1:11" s="6" customFormat="1" ht="12.75">
      <c r="A64" s="13"/>
      <c r="B64" s="37"/>
      <c r="C64" s="12" t="s">
        <v>154</v>
      </c>
      <c r="D64" s="12">
        <v>1989</v>
      </c>
      <c r="E64" s="8" t="s">
        <v>16</v>
      </c>
      <c r="F64" s="8" t="s">
        <v>155</v>
      </c>
      <c r="G64" s="70">
        <v>0.0024074074074074076</v>
      </c>
      <c r="H64" s="70">
        <v>0.002534722222222222</v>
      </c>
      <c r="I64" s="70">
        <v>0.002673611111111111</v>
      </c>
      <c r="J64" s="40"/>
      <c r="K64" s="60"/>
    </row>
    <row r="65" spans="1:11" s="6" customFormat="1" ht="12.75">
      <c r="A65" s="13"/>
      <c r="B65" s="38"/>
      <c r="C65" s="12" t="s">
        <v>156</v>
      </c>
      <c r="D65" s="12">
        <v>1988</v>
      </c>
      <c r="E65" s="8" t="s">
        <v>19</v>
      </c>
      <c r="F65" s="8" t="s">
        <v>157</v>
      </c>
      <c r="G65" s="70">
        <v>0.0021296296296296298</v>
      </c>
      <c r="H65" s="70">
        <v>0.0022569444444444447</v>
      </c>
      <c r="I65" s="70">
        <v>0.0022685185185185182</v>
      </c>
      <c r="J65" s="41"/>
      <c r="K65" s="61"/>
    </row>
    <row r="66" spans="1:11" s="6" customFormat="1" ht="12.75">
      <c r="A66" s="8" t="s">
        <v>158</v>
      </c>
      <c r="B66" s="36" t="s">
        <v>159</v>
      </c>
      <c r="C66" s="12" t="s">
        <v>160</v>
      </c>
      <c r="D66" s="12">
        <v>1989</v>
      </c>
      <c r="E66" s="8" t="s">
        <v>13</v>
      </c>
      <c r="F66" s="8" t="s">
        <v>161</v>
      </c>
      <c r="G66" s="70">
        <v>0.0021064814814814813</v>
      </c>
      <c r="H66" s="70">
        <v>0.0022453703703703702</v>
      </c>
      <c r="I66" s="70">
        <v>0.0021759259259259258</v>
      </c>
      <c r="J66" s="39">
        <f>SUM(G66:I68)</f>
        <v>0.021238425925925928</v>
      </c>
      <c r="K66" s="59">
        <v>4</v>
      </c>
    </row>
    <row r="67" spans="1:11" s="6" customFormat="1" ht="12.75">
      <c r="A67" s="13"/>
      <c r="B67" s="37"/>
      <c r="C67" s="12" t="s">
        <v>162</v>
      </c>
      <c r="D67" s="12">
        <v>1990</v>
      </c>
      <c r="E67" s="8" t="s">
        <v>16</v>
      </c>
      <c r="F67" s="8" t="s">
        <v>163</v>
      </c>
      <c r="G67" s="70">
        <v>0.0024305555555555556</v>
      </c>
      <c r="H67" s="70">
        <v>0.0026967592592592594</v>
      </c>
      <c r="I67" s="70">
        <v>0.002789351851851852</v>
      </c>
      <c r="J67" s="40"/>
      <c r="K67" s="60"/>
    </row>
    <row r="68" spans="1:11" s="6" customFormat="1" ht="12.75">
      <c r="A68" s="13"/>
      <c r="B68" s="38"/>
      <c r="C68" s="12" t="s">
        <v>164</v>
      </c>
      <c r="D68" s="12">
        <v>1986</v>
      </c>
      <c r="E68" s="8" t="s">
        <v>19</v>
      </c>
      <c r="F68" s="8" t="s">
        <v>165</v>
      </c>
      <c r="G68" s="70">
        <v>0.002199074074074074</v>
      </c>
      <c r="H68" s="70">
        <v>0.0023032407407407407</v>
      </c>
      <c r="I68" s="70">
        <v>0.0022916666666666667</v>
      </c>
      <c r="J68" s="41"/>
      <c r="K68" s="61"/>
    </row>
    <row r="69" spans="1:11" s="6" customFormat="1" ht="12.75">
      <c r="A69" s="8" t="s">
        <v>166</v>
      </c>
      <c r="B69" s="36" t="s">
        <v>167</v>
      </c>
      <c r="C69" s="12" t="s">
        <v>168</v>
      </c>
      <c r="D69" s="12">
        <v>1987</v>
      </c>
      <c r="E69" s="8" t="s">
        <v>13</v>
      </c>
      <c r="F69" s="8" t="s">
        <v>169</v>
      </c>
      <c r="G69" s="70">
        <v>0.0021643518518518518</v>
      </c>
      <c r="H69" s="70">
        <v>0.0024421296296296296</v>
      </c>
      <c r="I69" s="70">
        <v>0.002361111111111111</v>
      </c>
      <c r="J69" s="39">
        <f>SUM(G69:I71)</f>
        <v>0.02237268518518519</v>
      </c>
      <c r="K69" s="59">
        <v>5</v>
      </c>
    </row>
    <row r="70" spans="1:11" s="6" customFormat="1" ht="12.75">
      <c r="A70" s="13"/>
      <c r="B70" s="37"/>
      <c r="C70" s="12" t="s">
        <v>170</v>
      </c>
      <c r="D70" s="12">
        <v>1988</v>
      </c>
      <c r="E70" s="8" t="s">
        <v>16</v>
      </c>
      <c r="F70" s="8" t="s">
        <v>171</v>
      </c>
      <c r="G70" s="70">
        <v>0.0025</v>
      </c>
      <c r="H70" s="70">
        <v>0.002673611111111111</v>
      </c>
      <c r="I70" s="70">
        <v>0.002777777777777778</v>
      </c>
      <c r="J70" s="40"/>
      <c r="K70" s="60"/>
    </row>
    <row r="71" spans="1:11" s="6" customFormat="1" ht="12.75">
      <c r="A71" s="13"/>
      <c r="B71" s="38"/>
      <c r="C71" s="12" t="s">
        <v>172</v>
      </c>
      <c r="D71" s="12">
        <v>1988</v>
      </c>
      <c r="E71" s="8" t="s">
        <v>19</v>
      </c>
      <c r="F71" s="8" t="s">
        <v>173</v>
      </c>
      <c r="G71" s="70">
        <v>0.002337962962962963</v>
      </c>
      <c r="H71" s="70">
        <v>0.002523148148148148</v>
      </c>
      <c r="I71" s="70">
        <v>0.0025925925925925925</v>
      </c>
      <c r="J71" s="41"/>
      <c r="K71" s="61"/>
    </row>
    <row r="72" spans="1:11" s="6" customFormat="1" ht="12.75">
      <c r="A72" s="8" t="s">
        <v>174</v>
      </c>
      <c r="B72" s="36" t="s">
        <v>175</v>
      </c>
      <c r="C72" s="12" t="s">
        <v>176</v>
      </c>
      <c r="D72" s="12">
        <v>1994</v>
      </c>
      <c r="E72" s="8" t="s">
        <v>13</v>
      </c>
      <c r="F72" s="8" t="s">
        <v>177</v>
      </c>
      <c r="G72" s="70">
        <v>0.002199074074074074</v>
      </c>
      <c r="H72" s="70">
        <v>0.0024305555555555556</v>
      </c>
      <c r="I72" s="70">
        <v>0.002511574074074074</v>
      </c>
      <c r="J72" s="39">
        <f>SUM(G72:I74)</f>
        <v>0.022754629629629628</v>
      </c>
      <c r="K72" s="59">
        <v>6</v>
      </c>
    </row>
    <row r="73" spans="1:11" s="6" customFormat="1" ht="12.75">
      <c r="A73" s="13"/>
      <c r="B73" s="37"/>
      <c r="C73" s="12" t="s">
        <v>178</v>
      </c>
      <c r="D73" s="12">
        <v>1994</v>
      </c>
      <c r="E73" s="8" t="s">
        <v>16</v>
      </c>
      <c r="F73" s="8" t="s">
        <v>179</v>
      </c>
      <c r="G73" s="70">
        <v>0.002372685185185185</v>
      </c>
      <c r="H73" s="70">
        <v>0.002523148148148148</v>
      </c>
      <c r="I73" s="70">
        <v>0.0025925925925925925</v>
      </c>
      <c r="J73" s="40"/>
      <c r="K73" s="60"/>
    </row>
    <row r="74" spans="1:11" s="6" customFormat="1" ht="12.75">
      <c r="A74" s="13"/>
      <c r="B74" s="38"/>
      <c r="C74" s="12" t="s">
        <v>59</v>
      </c>
      <c r="D74" s="12">
        <v>1994</v>
      </c>
      <c r="E74" s="8" t="s">
        <v>19</v>
      </c>
      <c r="F74" s="8" t="s">
        <v>180</v>
      </c>
      <c r="G74" s="70">
        <v>0.0026041666666666665</v>
      </c>
      <c r="H74" s="70">
        <v>0.0027546296296296294</v>
      </c>
      <c r="I74" s="70">
        <v>0.0027662037037037034</v>
      </c>
      <c r="J74" s="41"/>
      <c r="K74" s="61"/>
    </row>
    <row r="75" spans="1:11" s="6" customFormat="1" ht="12.75">
      <c r="A75" s="8" t="s">
        <v>181</v>
      </c>
      <c r="B75" s="36" t="s">
        <v>182</v>
      </c>
      <c r="C75" s="12" t="s">
        <v>183</v>
      </c>
      <c r="D75" s="12">
        <v>1990</v>
      </c>
      <c r="E75" s="8" t="s">
        <v>13</v>
      </c>
      <c r="F75" s="8" t="s">
        <v>184</v>
      </c>
      <c r="G75" s="70">
        <v>0.0022337962962962967</v>
      </c>
      <c r="H75" s="70">
        <v>0.002384259259259259</v>
      </c>
      <c r="I75" s="70">
        <v>0.0024768518518518516</v>
      </c>
      <c r="J75" s="39">
        <f>SUM(G75:I77)</f>
        <v>0.023136574074074073</v>
      </c>
      <c r="K75" s="59">
        <v>7</v>
      </c>
    </row>
    <row r="76" spans="1:11" s="6" customFormat="1" ht="12.75">
      <c r="A76" s="13"/>
      <c r="B76" s="37"/>
      <c r="C76" s="12" t="s">
        <v>185</v>
      </c>
      <c r="D76" s="12">
        <v>1987</v>
      </c>
      <c r="E76" s="8" t="s">
        <v>16</v>
      </c>
      <c r="F76" s="8" t="s">
        <v>186</v>
      </c>
      <c r="G76" s="70">
        <v>0.0026504629629629625</v>
      </c>
      <c r="H76" s="70">
        <v>0.002997685185185185</v>
      </c>
      <c r="I76" s="70">
        <v>0.0030555555555555557</v>
      </c>
      <c r="J76" s="40"/>
      <c r="K76" s="60"/>
    </row>
    <row r="77" spans="1:11" s="6" customFormat="1" ht="12.75">
      <c r="A77" s="13"/>
      <c r="B77" s="38"/>
      <c r="C77" s="12" t="s">
        <v>187</v>
      </c>
      <c r="D77" s="12">
        <v>1986</v>
      </c>
      <c r="E77" s="8" t="s">
        <v>19</v>
      </c>
      <c r="F77" s="8" t="s">
        <v>188</v>
      </c>
      <c r="G77" s="70">
        <v>0.002349537037037037</v>
      </c>
      <c r="H77" s="70">
        <v>0.0024768518518518516</v>
      </c>
      <c r="I77" s="70">
        <v>0.002511574074074074</v>
      </c>
      <c r="J77" s="41"/>
      <c r="K77" s="61"/>
    </row>
    <row r="78" spans="1:11" s="6" customFormat="1" ht="12.75">
      <c r="A78" s="8" t="s">
        <v>189</v>
      </c>
      <c r="B78" s="36" t="s">
        <v>190</v>
      </c>
      <c r="C78" s="12" t="s">
        <v>191</v>
      </c>
      <c r="D78" s="12">
        <v>1989</v>
      </c>
      <c r="E78" s="8" t="s">
        <v>13</v>
      </c>
      <c r="F78" s="8" t="s">
        <v>192</v>
      </c>
      <c r="G78" s="70">
        <v>0.0022337962962962967</v>
      </c>
      <c r="H78" s="70">
        <v>0.0024652777777777776</v>
      </c>
      <c r="I78" s="70">
        <v>0.0025578703703703705</v>
      </c>
      <c r="J78" s="39">
        <f>SUM(G78:I80)</f>
        <v>0.02371527777777778</v>
      </c>
      <c r="K78" s="59">
        <v>8</v>
      </c>
    </row>
    <row r="79" spans="1:11" s="6" customFormat="1" ht="12.75">
      <c r="A79" s="13"/>
      <c r="B79" s="37"/>
      <c r="C79" s="12" t="s">
        <v>193</v>
      </c>
      <c r="D79" s="12">
        <v>1988</v>
      </c>
      <c r="E79" s="8" t="s">
        <v>16</v>
      </c>
      <c r="F79" s="8" t="s">
        <v>194</v>
      </c>
      <c r="G79" s="70">
        <v>0.002870370370370371</v>
      </c>
      <c r="H79" s="70">
        <v>0.0029745370370370373</v>
      </c>
      <c r="I79" s="70">
        <v>0.003125</v>
      </c>
      <c r="J79" s="40"/>
      <c r="K79" s="60"/>
    </row>
    <row r="80" spans="1:11" s="6" customFormat="1" ht="12.75">
      <c r="A80" s="13"/>
      <c r="B80" s="38"/>
      <c r="C80" s="12" t="s">
        <v>195</v>
      </c>
      <c r="D80" s="12">
        <v>1990</v>
      </c>
      <c r="E80" s="8" t="s">
        <v>19</v>
      </c>
      <c r="F80" s="8" t="s">
        <v>196</v>
      </c>
      <c r="G80" s="70">
        <v>0.0023032407407407407</v>
      </c>
      <c r="H80" s="70">
        <v>0.0026388888888888885</v>
      </c>
      <c r="I80" s="70">
        <v>0.002546296296296296</v>
      </c>
      <c r="J80" s="41"/>
      <c r="K80" s="61"/>
    </row>
    <row r="81" spans="1:11" s="6" customFormat="1" ht="12.75">
      <c r="A81" s="8" t="s">
        <v>197</v>
      </c>
      <c r="B81" s="36" t="s">
        <v>198</v>
      </c>
      <c r="C81" s="12" t="s">
        <v>199</v>
      </c>
      <c r="D81" s="12">
        <v>1988</v>
      </c>
      <c r="E81" s="8" t="s">
        <v>13</v>
      </c>
      <c r="F81" s="8" t="s">
        <v>200</v>
      </c>
      <c r="G81" s="70">
        <v>0.0021643518518518518</v>
      </c>
      <c r="H81" s="70">
        <v>0.0024421296296296296</v>
      </c>
      <c r="I81" s="70">
        <v>0.002523148148148148</v>
      </c>
      <c r="J81" s="39">
        <f>SUM(G81:I83)</f>
        <v>0.023877314814814813</v>
      </c>
      <c r="K81" s="59">
        <v>9</v>
      </c>
    </row>
    <row r="82" spans="1:11" s="6" customFormat="1" ht="12.75">
      <c r="A82" s="13"/>
      <c r="B82" s="37"/>
      <c r="C82" s="12" t="s">
        <v>201</v>
      </c>
      <c r="D82" s="12">
        <v>1990</v>
      </c>
      <c r="E82" s="8" t="s">
        <v>16</v>
      </c>
      <c r="F82" s="8" t="s">
        <v>202</v>
      </c>
      <c r="G82" s="70">
        <v>0.002847222222222222</v>
      </c>
      <c r="H82" s="70">
        <v>0.002962962962962963</v>
      </c>
      <c r="I82" s="70">
        <v>0.002997685185185185</v>
      </c>
      <c r="J82" s="40"/>
      <c r="K82" s="60"/>
    </row>
    <row r="83" spans="1:11" s="6" customFormat="1" ht="12.75">
      <c r="A83" s="13"/>
      <c r="B83" s="38"/>
      <c r="C83" s="12" t="s">
        <v>203</v>
      </c>
      <c r="D83" s="12">
        <v>1990</v>
      </c>
      <c r="E83" s="8" t="s">
        <v>19</v>
      </c>
      <c r="F83" s="8" t="s">
        <v>204</v>
      </c>
      <c r="G83" s="70">
        <v>0.002488425925925926</v>
      </c>
      <c r="H83" s="70">
        <v>0.002731481481481482</v>
      </c>
      <c r="I83" s="70">
        <v>0.0027199074074074074</v>
      </c>
      <c r="J83" s="41"/>
      <c r="K83" s="61"/>
    </row>
    <row r="84" spans="1:11" s="6" customFormat="1" ht="12.75">
      <c r="A84" s="8" t="s">
        <v>205</v>
      </c>
      <c r="B84" s="36" t="s">
        <v>206</v>
      </c>
      <c r="C84" s="12" t="s">
        <v>207</v>
      </c>
      <c r="D84" s="12">
        <v>1991</v>
      </c>
      <c r="E84" s="8" t="s">
        <v>13</v>
      </c>
      <c r="F84" s="8" t="s">
        <v>208</v>
      </c>
      <c r="G84" s="70">
        <v>0.0022453703703703702</v>
      </c>
      <c r="H84" s="70">
        <v>0.0027546296296296294</v>
      </c>
      <c r="I84" s="70">
        <v>0.0027662037037037034</v>
      </c>
      <c r="J84" s="39">
        <f>SUM(G84:I86)</f>
        <v>0.024027777777777776</v>
      </c>
      <c r="K84" s="59">
        <v>10</v>
      </c>
    </row>
    <row r="85" spans="1:11" s="6" customFormat="1" ht="12.75">
      <c r="A85" s="13"/>
      <c r="B85" s="37"/>
      <c r="C85" s="12" t="s">
        <v>209</v>
      </c>
      <c r="D85" s="12">
        <v>1993</v>
      </c>
      <c r="E85" s="8" t="s">
        <v>16</v>
      </c>
      <c r="F85" s="8" t="s">
        <v>210</v>
      </c>
      <c r="G85" s="70">
        <v>0.0029745370370370373</v>
      </c>
      <c r="H85" s="70">
        <v>0.003275462962962963</v>
      </c>
      <c r="I85" s="70">
        <v>0.003275462962962963</v>
      </c>
      <c r="J85" s="40"/>
      <c r="K85" s="60"/>
    </row>
    <row r="86" spans="1:11" s="6" customFormat="1" ht="12.75">
      <c r="A86" s="13"/>
      <c r="B86" s="38"/>
      <c r="C86" s="12" t="s">
        <v>211</v>
      </c>
      <c r="D86" s="12">
        <v>1990</v>
      </c>
      <c r="E86" s="8" t="s">
        <v>19</v>
      </c>
      <c r="F86" s="8" t="s">
        <v>212</v>
      </c>
      <c r="G86" s="70">
        <v>0.0021875</v>
      </c>
      <c r="H86" s="70">
        <v>0.0022685185185185182</v>
      </c>
      <c r="I86" s="70">
        <v>0.0022800925925925927</v>
      </c>
      <c r="J86" s="41"/>
      <c r="K86" s="61"/>
    </row>
    <row r="87" spans="1:11" s="6" customFormat="1" ht="12.75">
      <c r="A87" s="8" t="s">
        <v>213</v>
      </c>
      <c r="B87" s="36" t="s">
        <v>214</v>
      </c>
      <c r="C87" s="12" t="s">
        <v>215</v>
      </c>
      <c r="D87" s="12">
        <v>1986</v>
      </c>
      <c r="E87" s="8" t="s">
        <v>13</v>
      </c>
      <c r="F87" s="8" t="s">
        <v>216</v>
      </c>
      <c r="G87" s="70">
        <v>0.0025810185185185185</v>
      </c>
      <c r="H87" s="70">
        <v>0.002997685185185185</v>
      </c>
      <c r="I87" s="70">
        <v>0.002905092592592593</v>
      </c>
      <c r="J87" s="39">
        <f>SUM(G87:I89)</f>
        <v>0.024062499999999997</v>
      </c>
      <c r="K87" s="59">
        <v>11</v>
      </c>
    </row>
    <row r="88" spans="1:11" s="6" customFormat="1" ht="12.75">
      <c r="A88" s="13"/>
      <c r="B88" s="37"/>
      <c r="C88" s="12" t="s">
        <v>217</v>
      </c>
      <c r="D88" s="12">
        <v>1988</v>
      </c>
      <c r="E88" s="8" t="s">
        <v>16</v>
      </c>
      <c r="F88" s="8" t="s">
        <v>218</v>
      </c>
      <c r="G88" s="70">
        <v>0.002835648148148148</v>
      </c>
      <c r="H88" s="70">
        <v>0.0029745370370370373</v>
      </c>
      <c r="I88" s="70">
        <v>0.002951388888888889</v>
      </c>
      <c r="J88" s="40"/>
      <c r="K88" s="60"/>
    </row>
    <row r="89" spans="1:11" s="6" customFormat="1" ht="12.75">
      <c r="A89" s="14"/>
      <c r="B89" s="38"/>
      <c r="C89" s="12" t="s">
        <v>219</v>
      </c>
      <c r="D89" s="12">
        <v>1987</v>
      </c>
      <c r="E89" s="15" t="s">
        <v>19</v>
      </c>
      <c r="F89" s="15" t="s">
        <v>220</v>
      </c>
      <c r="G89" s="70">
        <v>0.0022337962962962967</v>
      </c>
      <c r="H89" s="70">
        <v>0.002314814814814815</v>
      </c>
      <c r="I89" s="70">
        <v>0.0022685185185185182</v>
      </c>
      <c r="J89" s="41"/>
      <c r="K89" s="61"/>
    </row>
    <row r="90" spans="1:11" s="6" customFormat="1" ht="12.75">
      <c r="A90" s="8" t="s">
        <v>221</v>
      </c>
      <c r="B90" s="36" t="s">
        <v>222</v>
      </c>
      <c r="C90" s="12" t="s">
        <v>223</v>
      </c>
      <c r="D90" s="12">
        <v>1988</v>
      </c>
      <c r="E90" s="8" t="s">
        <v>13</v>
      </c>
      <c r="F90" s="8" t="s">
        <v>224</v>
      </c>
      <c r="G90" s="70">
        <v>0.0029282407407407412</v>
      </c>
      <c r="H90" s="70">
        <v>0.003194444444444444</v>
      </c>
      <c r="I90" s="70">
        <v>0.003344907407407407</v>
      </c>
      <c r="J90" s="39">
        <f>SUM(G90:I92)</f>
        <v>0.0240625</v>
      </c>
      <c r="K90" s="59">
        <v>12</v>
      </c>
    </row>
    <row r="91" spans="1:11" s="6" customFormat="1" ht="12.75">
      <c r="A91" s="13"/>
      <c r="B91" s="37"/>
      <c r="C91" s="12" t="s">
        <v>225</v>
      </c>
      <c r="D91" s="12">
        <v>1985</v>
      </c>
      <c r="E91" s="8" t="s">
        <v>16</v>
      </c>
      <c r="F91" s="8" t="s">
        <v>226</v>
      </c>
      <c r="G91" s="70">
        <v>0.002349537037037037</v>
      </c>
      <c r="H91" s="70">
        <v>0.002534722222222222</v>
      </c>
      <c r="I91" s="70">
        <v>0.002384259259259259</v>
      </c>
      <c r="J91" s="40"/>
      <c r="K91" s="60"/>
    </row>
    <row r="92" spans="1:11" s="6" customFormat="1" ht="12.75">
      <c r="A92" s="13"/>
      <c r="B92" s="38"/>
      <c r="C92" s="12" t="s">
        <v>227</v>
      </c>
      <c r="D92" s="12">
        <v>1984</v>
      </c>
      <c r="E92" s="8" t="s">
        <v>19</v>
      </c>
      <c r="F92" s="8" t="s">
        <v>228</v>
      </c>
      <c r="G92" s="70">
        <v>0.002372685185185185</v>
      </c>
      <c r="H92" s="70">
        <v>0.0024537037037037036</v>
      </c>
      <c r="I92" s="70">
        <v>0.0025</v>
      </c>
      <c r="J92" s="41"/>
      <c r="K92" s="61"/>
    </row>
    <row r="93" spans="1:11" s="6" customFormat="1" ht="12.75">
      <c r="A93" s="8" t="s">
        <v>229</v>
      </c>
      <c r="B93" s="36" t="s">
        <v>230</v>
      </c>
      <c r="C93" s="12" t="s">
        <v>231</v>
      </c>
      <c r="D93" s="12">
        <v>1993</v>
      </c>
      <c r="E93" s="8" t="s">
        <v>13</v>
      </c>
      <c r="F93" s="8" t="s">
        <v>232</v>
      </c>
      <c r="G93" s="70">
        <v>0.0022916666666666667</v>
      </c>
      <c r="H93" s="70">
        <v>0.0025925925925925925</v>
      </c>
      <c r="I93" s="70">
        <v>0.0026388888888888885</v>
      </c>
      <c r="J93" s="39">
        <f>SUM(G93:I95)</f>
        <v>0.024513888888888887</v>
      </c>
      <c r="K93" s="59">
        <v>13</v>
      </c>
    </row>
    <row r="94" spans="1:11" s="6" customFormat="1" ht="12.75">
      <c r="A94" s="13"/>
      <c r="B94" s="37"/>
      <c r="C94" s="12" t="s">
        <v>233</v>
      </c>
      <c r="D94" s="12">
        <v>1989</v>
      </c>
      <c r="E94" s="8" t="s">
        <v>16</v>
      </c>
      <c r="F94" s="8" t="s">
        <v>234</v>
      </c>
      <c r="G94" s="70">
        <v>0.002916666666666667</v>
      </c>
      <c r="H94" s="70">
        <v>0.003009259259259259</v>
      </c>
      <c r="I94" s="70">
        <v>0.0030208333333333333</v>
      </c>
      <c r="J94" s="40"/>
      <c r="K94" s="60"/>
    </row>
    <row r="95" spans="1:11" s="6" customFormat="1" ht="12.75">
      <c r="A95" s="13"/>
      <c r="B95" s="38"/>
      <c r="C95" s="12" t="s">
        <v>235</v>
      </c>
      <c r="D95" s="12">
        <v>1993</v>
      </c>
      <c r="E95" s="8" t="s">
        <v>19</v>
      </c>
      <c r="F95" s="8" t="s">
        <v>236</v>
      </c>
      <c r="G95" s="70">
        <v>0.002511574074074074</v>
      </c>
      <c r="H95" s="70">
        <v>0.002731481481481482</v>
      </c>
      <c r="I95" s="70">
        <v>0.002800925925925926</v>
      </c>
      <c r="J95" s="41"/>
      <c r="K95" s="61"/>
    </row>
    <row r="96" spans="1:11" s="6" customFormat="1" ht="12.75">
      <c r="A96" s="8" t="s">
        <v>237</v>
      </c>
      <c r="B96" s="36" t="s">
        <v>238</v>
      </c>
      <c r="C96" s="12" t="s">
        <v>239</v>
      </c>
      <c r="D96" s="12">
        <v>1990</v>
      </c>
      <c r="E96" s="8" t="s">
        <v>13</v>
      </c>
      <c r="F96" s="8" t="s">
        <v>240</v>
      </c>
      <c r="G96" s="70">
        <v>0.0023958333333333336</v>
      </c>
      <c r="H96" s="70">
        <v>0.0025925925925925925</v>
      </c>
      <c r="I96" s="70">
        <v>0.002673611111111111</v>
      </c>
      <c r="J96" s="39">
        <f>SUM(G96:I98)</f>
        <v>0.024652777777777777</v>
      </c>
      <c r="K96" s="59">
        <v>14</v>
      </c>
    </row>
    <row r="97" spans="1:11" s="6" customFormat="1" ht="12.75">
      <c r="A97" s="13"/>
      <c r="B97" s="37"/>
      <c r="C97" s="12" t="s">
        <v>241</v>
      </c>
      <c r="D97" s="12">
        <v>1990</v>
      </c>
      <c r="E97" s="8" t="s">
        <v>16</v>
      </c>
      <c r="F97" s="8" t="s">
        <v>242</v>
      </c>
      <c r="G97" s="70">
        <v>0.0028819444444444444</v>
      </c>
      <c r="H97" s="70">
        <v>0.0030208333333333333</v>
      </c>
      <c r="I97" s="70">
        <v>0.003009259259259259</v>
      </c>
      <c r="J97" s="40"/>
      <c r="K97" s="60"/>
    </row>
    <row r="98" spans="1:11" s="6" customFormat="1" ht="12.75">
      <c r="A98" s="13"/>
      <c r="B98" s="38"/>
      <c r="C98" s="12" t="s">
        <v>243</v>
      </c>
      <c r="D98" s="12">
        <v>1991</v>
      </c>
      <c r="E98" s="8" t="s">
        <v>19</v>
      </c>
      <c r="F98" s="8" t="s">
        <v>244</v>
      </c>
      <c r="G98" s="70">
        <v>0.0025925925925925925</v>
      </c>
      <c r="H98" s="70">
        <v>0.0027083333333333334</v>
      </c>
      <c r="I98" s="70">
        <v>0.002777777777777778</v>
      </c>
      <c r="J98" s="41"/>
      <c r="K98" s="61"/>
    </row>
    <row r="99" spans="1:11" s="6" customFormat="1" ht="12.75">
      <c r="A99" s="8" t="s">
        <v>245</v>
      </c>
      <c r="B99" s="36" t="s">
        <v>246</v>
      </c>
      <c r="C99" s="12" t="s">
        <v>247</v>
      </c>
      <c r="D99" s="12">
        <v>1985</v>
      </c>
      <c r="E99" s="8" t="s">
        <v>13</v>
      </c>
      <c r="F99" s="8" t="s">
        <v>248</v>
      </c>
      <c r="G99" s="70">
        <v>0.002511574074074074</v>
      </c>
      <c r="H99" s="70">
        <v>0.002847222222222222</v>
      </c>
      <c r="I99" s="70">
        <v>0.002893518518518519</v>
      </c>
      <c r="J99" s="39">
        <f>SUM(G99:I101)</f>
        <v>0.024942129629629634</v>
      </c>
      <c r="K99" s="59">
        <v>15</v>
      </c>
    </row>
    <row r="100" spans="1:11" s="6" customFormat="1" ht="12.75">
      <c r="A100" s="13"/>
      <c r="B100" s="37"/>
      <c r="C100" s="12" t="s">
        <v>249</v>
      </c>
      <c r="D100" s="12">
        <v>1984</v>
      </c>
      <c r="E100" s="8" t="s">
        <v>16</v>
      </c>
      <c r="F100" s="8" t="s">
        <v>250</v>
      </c>
      <c r="G100" s="70">
        <v>0.0028587962962962963</v>
      </c>
      <c r="H100" s="70">
        <v>0.0032175925925925926</v>
      </c>
      <c r="I100" s="70">
        <v>0.003252314814814815</v>
      </c>
      <c r="J100" s="40"/>
      <c r="K100" s="60"/>
    </row>
    <row r="101" spans="1:11" s="6" customFormat="1" ht="12.75">
      <c r="A101" s="13"/>
      <c r="B101" s="38"/>
      <c r="C101" s="12" t="s">
        <v>251</v>
      </c>
      <c r="D101" s="12">
        <v>1984</v>
      </c>
      <c r="E101" s="8" t="s">
        <v>19</v>
      </c>
      <c r="F101" s="8" t="s">
        <v>252</v>
      </c>
      <c r="G101" s="70">
        <v>0.0023958333333333336</v>
      </c>
      <c r="H101" s="70">
        <v>0.0024537037037037036</v>
      </c>
      <c r="I101" s="70">
        <v>0.002511574074074074</v>
      </c>
      <c r="J101" s="41"/>
      <c r="K101" s="61"/>
    </row>
    <row r="102" spans="1:11" s="6" customFormat="1" ht="12.75">
      <c r="A102" s="8" t="s">
        <v>253</v>
      </c>
      <c r="B102" s="36" t="s">
        <v>254</v>
      </c>
      <c r="C102" s="12" t="s">
        <v>255</v>
      </c>
      <c r="D102" s="12">
        <v>1993</v>
      </c>
      <c r="E102" s="8" t="s">
        <v>13</v>
      </c>
      <c r="F102" s="8" t="s">
        <v>256</v>
      </c>
      <c r="G102" s="70">
        <v>0.0024537037037037036</v>
      </c>
      <c r="H102" s="70">
        <v>0.002777777777777778</v>
      </c>
      <c r="I102" s="70">
        <v>0.0027199074074074074</v>
      </c>
      <c r="J102" s="39">
        <f>SUM(G102:I104)</f>
        <v>0.02578703703703704</v>
      </c>
      <c r="K102" s="59">
        <v>16</v>
      </c>
    </row>
    <row r="103" spans="1:11" s="6" customFormat="1" ht="12.75">
      <c r="A103" s="13"/>
      <c r="B103" s="37"/>
      <c r="C103" s="12" t="s">
        <v>257</v>
      </c>
      <c r="D103" s="12">
        <v>1982</v>
      </c>
      <c r="E103" s="8" t="s">
        <v>16</v>
      </c>
      <c r="F103" s="8" t="s">
        <v>258</v>
      </c>
      <c r="G103" s="70">
        <v>0.002800925925925926</v>
      </c>
      <c r="H103" s="70">
        <v>0.0029282407407407412</v>
      </c>
      <c r="I103" s="70">
        <v>0.002997685185185185</v>
      </c>
      <c r="J103" s="40"/>
      <c r="K103" s="60"/>
    </row>
    <row r="104" spans="1:11" s="6" customFormat="1" ht="12.75">
      <c r="A104" s="13"/>
      <c r="B104" s="38"/>
      <c r="C104" s="12" t="s">
        <v>259</v>
      </c>
      <c r="D104" s="12">
        <v>1988</v>
      </c>
      <c r="E104" s="8" t="s">
        <v>19</v>
      </c>
      <c r="F104" s="8" t="s">
        <v>260</v>
      </c>
      <c r="G104" s="70">
        <v>0.002951388888888889</v>
      </c>
      <c r="H104" s="70">
        <v>0.0031712962962962958</v>
      </c>
      <c r="I104" s="70">
        <v>0.0029861111111111113</v>
      </c>
      <c r="J104" s="41"/>
      <c r="K104" s="61"/>
    </row>
    <row r="105" spans="1:11" s="6" customFormat="1" ht="12.75">
      <c r="A105" s="8" t="s">
        <v>261</v>
      </c>
      <c r="B105" s="36" t="s">
        <v>262</v>
      </c>
      <c r="C105" s="12" t="s">
        <v>263</v>
      </c>
      <c r="D105" s="12">
        <v>1991</v>
      </c>
      <c r="E105" s="8" t="s">
        <v>13</v>
      </c>
      <c r="F105" s="8" t="s">
        <v>264</v>
      </c>
      <c r="G105" s="70">
        <v>0.0022222222222222222</v>
      </c>
      <c r="H105" s="70">
        <v>0.002384259259259259</v>
      </c>
      <c r="I105" s="70">
        <v>0.0024305555555555556</v>
      </c>
      <c r="J105" s="39">
        <f>SUM(G105:I107)</f>
        <v>0.025833333333333333</v>
      </c>
      <c r="K105" s="59">
        <v>17</v>
      </c>
    </row>
    <row r="106" spans="1:11" s="6" customFormat="1" ht="12.75">
      <c r="A106" s="13"/>
      <c r="B106" s="37"/>
      <c r="C106" s="12" t="s">
        <v>265</v>
      </c>
      <c r="D106" s="12">
        <v>1985</v>
      </c>
      <c r="E106" s="8" t="s">
        <v>16</v>
      </c>
      <c r="F106" s="8" t="s">
        <v>266</v>
      </c>
      <c r="G106" s="70">
        <v>0.0028125</v>
      </c>
      <c r="H106" s="70">
        <v>0.0030787037037037037</v>
      </c>
      <c r="I106" s="70">
        <v>0.003090277777777778</v>
      </c>
      <c r="J106" s="40"/>
      <c r="K106" s="60"/>
    </row>
    <row r="107" spans="1:11" s="6" customFormat="1" ht="12.75">
      <c r="A107" s="13"/>
      <c r="B107" s="38"/>
      <c r="C107" s="12" t="s">
        <v>267</v>
      </c>
      <c r="D107" s="12">
        <v>1992</v>
      </c>
      <c r="E107" s="8" t="s">
        <v>19</v>
      </c>
      <c r="F107" s="8" t="s">
        <v>268</v>
      </c>
      <c r="G107" s="70">
        <v>0.0031134259259259257</v>
      </c>
      <c r="H107" s="70">
        <v>0.003298611111111111</v>
      </c>
      <c r="I107" s="70">
        <v>0.0034027777777777784</v>
      </c>
      <c r="J107" s="41"/>
      <c r="K107" s="61"/>
    </row>
    <row r="108" spans="1:11" s="6" customFormat="1" ht="12.75">
      <c r="A108" s="8" t="s">
        <v>269</v>
      </c>
      <c r="B108" s="36" t="s">
        <v>270</v>
      </c>
      <c r="C108" s="12" t="s">
        <v>271</v>
      </c>
      <c r="D108" s="12">
        <v>1991</v>
      </c>
      <c r="E108" s="8" t="s">
        <v>13</v>
      </c>
      <c r="F108" s="8" t="s">
        <v>272</v>
      </c>
      <c r="G108" s="70">
        <v>0.003252314814814815</v>
      </c>
      <c r="H108" s="70">
        <v>0.0034027777777777784</v>
      </c>
      <c r="I108" s="70">
        <v>0.0035069444444444445</v>
      </c>
      <c r="J108" s="39">
        <f>SUM(G108:I110)</f>
        <v>0.02651620370370371</v>
      </c>
      <c r="K108" s="59">
        <v>18</v>
      </c>
    </row>
    <row r="109" spans="1:11" s="6" customFormat="1" ht="12.75">
      <c r="A109" s="13"/>
      <c r="B109" s="37"/>
      <c r="C109" s="12" t="s">
        <v>273</v>
      </c>
      <c r="D109" s="12">
        <v>1984</v>
      </c>
      <c r="E109" s="8" t="s">
        <v>16</v>
      </c>
      <c r="F109" s="8" t="s">
        <v>274</v>
      </c>
      <c r="G109" s="70">
        <v>0.002800925925925926</v>
      </c>
      <c r="H109" s="70">
        <v>0.0027662037037037034</v>
      </c>
      <c r="I109" s="70">
        <v>0.0027662037037037034</v>
      </c>
      <c r="J109" s="40"/>
      <c r="K109" s="60"/>
    </row>
    <row r="110" spans="1:11" s="6" customFormat="1" ht="12.75">
      <c r="A110" s="13"/>
      <c r="B110" s="38"/>
      <c r="C110" s="12" t="s">
        <v>275</v>
      </c>
      <c r="D110" s="12">
        <v>1986</v>
      </c>
      <c r="E110" s="8" t="s">
        <v>19</v>
      </c>
      <c r="F110" s="8" t="s">
        <v>276</v>
      </c>
      <c r="G110" s="70">
        <v>0.0025694444444444445</v>
      </c>
      <c r="H110" s="70">
        <v>0.002685185185185185</v>
      </c>
      <c r="I110" s="70">
        <v>0.0027662037037037034</v>
      </c>
      <c r="J110" s="41"/>
      <c r="K110" s="61"/>
    </row>
    <row r="111" spans="1:11" s="6" customFormat="1" ht="12.75">
      <c r="A111" s="8" t="s">
        <v>277</v>
      </c>
      <c r="B111" s="36" t="s">
        <v>278</v>
      </c>
      <c r="C111" s="12" t="s">
        <v>279</v>
      </c>
      <c r="D111" s="12">
        <v>1980</v>
      </c>
      <c r="E111" s="8" t="s">
        <v>13</v>
      </c>
      <c r="F111" s="8" t="s">
        <v>280</v>
      </c>
      <c r="G111" s="70">
        <v>0.002800925925925926</v>
      </c>
      <c r="H111" s="70">
        <v>0.0030324074074074073</v>
      </c>
      <c r="I111" s="70">
        <v>0.0030555555555555557</v>
      </c>
      <c r="J111" s="39">
        <f>SUM(G111:I113)</f>
        <v>0.028518518518518523</v>
      </c>
      <c r="K111" s="59">
        <v>19</v>
      </c>
    </row>
    <row r="112" spans="1:11" s="6" customFormat="1" ht="12.75">
      <c r="A112" s="13"/>
      <c r="B112" s="37"/>
      <c r="C112" s="12" t="s">
        <v>281</v>
      </c>
      <c r="D112" s="12">
        <v>1986</v>
      </c>
      <c r="E112" s="8" t="s">
        <v>16</v>
      </c>
      <c r="F112" s="8" t="s">
        <v>282</v>
      </c>
      <c r="G112" s="70">
        <v>0.0035648148148148154</v>
      </c>
      <c r="H112" s="70">
        <v>0.0038541666666666668</v>
      </c>
      <c r="I112" s="70">
        <v>0.0037152777777777774</v>
      </c>
      <c r="J112" s="40"/>
      <c r="K112" s="60"/>
    </row>
    <row r="113" spans="1:11" s="6" customFormat="1" ht="12.75">
      <c r="A113" s="13"/>
      <c r="B113" s="38"/>
      <c r="C113" s="12" t="s">
        <v>283</v>
      </c>
      <c r="D113" s="12">
        <v>1991</v>
      </c>
      <c r="E113" s="8" t="s">
        <v>19</v>
      </c>
      <c r="F113" s="8" t="s">
        <v>284</v>
      </c>
      <c r="G113" s="70">
        <v>0.002685185185185185</v>
      </c>
      <c r="H113" s="70">
        <v>0.002789351851851852</v>
      </c>
      <c r="I113" s="70">
        <v>0.0030208333333333333</v>
      </c>
      <c r="J113" s="41"/>
      <c r="K113" s="61"/>
    </row>
    <row r="114" spans="1:11" s="6" customFormat="1" ht="12.75">
      <c r="A114" s="19" t="s">
        <v>285</v>
      </c>
      <c r="B114" s="36" t="s">
        <v>286</v>
      </c>
      <c r="C114" s="12" t="s">
        <v>287</v>
      </c>
      <c r="D114" s="12">
        <v>1992</v>
      </c>
      <c r="E114" s="8" t="s">
        <v>13</v>
      </c>
      <c r="F114" s="8" t="s">
        <v>288</v>
      </c>
      <c r="G114" s="70">
        <v>0.003159722222222222</v>
      </c>
      <c r="H114" s="70">
        <v>0.0037037037037037034</v>
      </c>
      <c r="I114" s="70">
        <v>0.003599537037037037</v>
      </c>
      <c r="J114" s="39">
        <f>SUM(G114:I116)</f>
        <v>0.03481481481481482</v>
      </c>
      <c r="K114" s="59">
        <v>20</v>
      </c>
    </row>
    <row r="115" spans="1:11" s="6" customFormat="1" ht="12.75">
      <c r="A115" s="20"/>
      <c r="B115" s="37"/>
      <c r="C115" s="12" t="s">
        <v>289</v>
      </c>
      <c r="D115" s="12">
        <v>1992</v>
      </c>
      <c r="E115" s="8" t="s">
        <v>16</v>
      </c>
      <c r="F115" s="8" t="s">
        <v>290</v>
      </c>
      <c r="G115" s="70">
        <v>0.0046875</v>
      </c>
      <c r="H115" s="70">
        <v>0.005127314814814815</v>
      </c>
      <c r="I115" s="70">
        <v>0.004895833333333333</v>
      </c>
      <c r="J115" s="40"/>
      <c r="K115" s="60"/>
    </row>
    <row r="116" spans="1:11" s="6" customFormat="1" ht="12.75">
      <c r="A116" s="21"/>
      <c r="B116" s="38"/>
      <c r="C116" s="12" t="s">
        <v>291</v>
      </c>
      <c r="D116" s="12">
        <v>1987</v>
      </c>
      <c r="E116" s="23" t="s">
        <v>19</v>
      </c>
      <c r="F116" s="23" t="s">
        <v>292</v>
      </c>
      <c r="G116" s="70">
        <v>0.0030787037037037037</v>
      </c>
      <c r="H116" s="70">
        <v>0.003275462962962963</v>
      </c>
      <c r="I116" s="70">
        <v>0.0032870370370370367</v>
      </c>
      <c r="J116" s="41"/>
      <c r="K116" s="61"/>
    </row>
    <row r="117" spans="10:11" s="6" customFormat="1" ht="51.75" customHeight="1">
      <c r="J117" s="7"/>
      <c r="K117" s="58"/>
    </row>
    <row r="118" spans="1:11" s="6" customFormat="1" ht="20.25">
      <c r="A118" s="5" t="s">
        <v>293</v>
      </c>
      <c r="J118" s="7"/>
      <c r="K118" s="58"/>
    </row>
    <row r="119" spans="1:11" s="6" customFormat="1" ht="12.75">
      <c r="A119" s="8" t="s">
        <v>3</v>
      </c>
      <c r="B119" s="8" t="s">
        <v>4</v>
      </c>
      <c r="C119" s="8" t="s">
        <v>5</v>
      </c>
      <c r="D119" s="8" t="s">
        <v>6</v>
      </c>
      <c r="E119" s="8" t="s">
        <v>7</v>
      </c>
      <c r="F119" s="8" t="s">
        <v>8</v>
      </c>
      <c r="G119" s="8">
        <v>1</v>
      </c>
      <c r="H119" s="9">
        <v>2</v>
      </c>
      <c r="I119" s="9">
        <v>3</v>
      </c>
      <c r="J119" s="10" t="s">
        <v>9</v>
      </c>
      <c r="K119" s="56" t="s">
        <v>391</v>
      </c>
    </row>
    <row r="120" spans="1:11" s="6" customFormat="1" ht="12.75">
      <c r="A120" s="8" t="s">
        <v>294</v>
      </c>
      <c r="B120" s="36" t="s">
        <v>295</v>
      </c>
      <c r="C120" s="12" t="s">
        <v>296</v>
      </c>
      <c r="D120" s="12">
        <v>1986</v>
      </c>
      <c r="E120" s="8" t="s">
        <v>13</v>
      </c>
      <c r="F120" s="8" t="s">
        <v>297</v>
      </c>
      <c r="G120" s="70">
        <v>0.002013888888888889</v>
      </c>
      <c r="H120" s="70">
        <v>0.0021527777777777778</v>
      </c>
      <c r="I120" s="70">
        <v>0.0021643518518518518</v>
      </c>
      <c r="J120" s="39">
        <f>SUM(G120:I122)</f>
        <v>0.02094907407407408</v>
      </c>
      <c r="K120" s="59">
        <v>1</v>
      </c>
    </row>
    <row r="121" spans="1:11" s="6" customFormat="1" ht="12.75">
      <c r="A121" s="13"/>
      <c r="B121" s="37"/>
      <c r="C121" s="12" t="s">
        <v>298</v>
      </c>
      <c r="D121" s="12">
        <v>1963</v>
      </c>
      <c r="E121" s="8" t="s">
        <v>16</v>
      </c>
      <c r="F121" s="8" t="s">
        <v>299</v>
      </c>
      <c r="G121" s="70">
        <v>0.0026620370370370374</v>
      </c>
      <c r="H121" s="70">
        <v>0.002627314814814815</v>
      </c>
      <c r="I121" s="70">
        <v>0.0027083333333333334</v>
      </c>
      <c r="J121" s="40"/>
      <c r="K121" s="60"/>
    </row>
    <row r="122" spans="1:11" s="6" customFormat="1" ht="12.75">
      <c r="A122" s="13"/>
      <c r="B122" s="38"/>
      <c r="C122" s="12" t="s">
        <v>300</v>
      </c>
      <c r="D122" s="12">
        <v>1981</v>
      </c>
      <c r="E122" s="8" t="s">
        <v>19</v>
      </c>
      <c r="F122" s="8" t="s">
        <v>301</v>
      </c>
      <c r="G122" s="70">
        <v>0.002199074074074074</v>
      </c>
      <c r="H122" s="70">
        <v>0.0021875</v>
      </c>
      <c r="I122" s="70">
        <v>0.0022337962962962967</v>
      </c>
      <c r="J122" s="41"/>
      <c r="K122" s="61"/>
    </row>
    <row r="123" spans="1:11" s="6" customFormat="1" ht="12.75">
      <c r="A123" s="8" t="s">
        <v>302</v>
      </c>
      <c r="B123" s="36" t="s">
        <v>303</v>
      </c>
      <c r="C123" s="12" t="s">
        <v>304</v>
      </c>
      <c r="D123" s="12">
        <v>1983</v>
      </c>
      <c r="E123" s="8" t="s">
        <v>13</v>
      </c>
      <c r="F123" s="8" t="s">
        <v>305</v>
      </c>
      <c r="G123" s="70">
        <v>0.001967592592592593</v>
      </c>
      <c r="H123" s="70">
        <v>0.0021296296296296298</v>
      </c>
      <c r="I123" s="70">
        <v>0.0022569444444444447</v>
      </c>
      <c r="J123" s="39">
        <f>SUM(G123:I125)</f>
        <v>0.02135416666666667</v>
      </c>
      <c r="K123" s="59">
        <v>2</v>
      </c>
    </row>
    <row r="124" spans="1:11" s="6" customFormat="1" ht="12.75">
      <c r="A124" s="13"/>
      <c r="B124" s="37"/>
      <c r="C124" s="12" t="s">
        <v>306</v>
      </c>
      <c r="D124" s="12">
        <v>1975</v>
      </c>
      <c r="E124" s="8" t="s">
        <v>16</v>
      </c>
      <c r="F124" s="8" t="s">
        <v>307</v>
      </c>
      <c r="G124" s="70">
        <v>0.0027199074074074074</v>
      </c>
      <c r="H124" s="70">
        <v>0.002847222222222222</v>
      </c>
      <c r="I124" s="70">
        <v>0.003043981481481482</v>
      </c>
      <c r="J124" s="40"/>
      <c r="K124" s="60"/>
    </row>
    <row r="125" spans="1:11" s="6" customFormat="1" ht="12.75">
      <c r="A125" s="24"/>
      <c r="B125" s="38"/>
      <c r="C125" s="12" t="s">
        <v>308</v>
      </c>
      <c r="D125" s="12">
        <v>1977</v>
      </c>
      <c r="E125" s="23" t="s">
        <v>19</v>
      </c>
      <c r="F125" s="23" t="s">
        <v>309</v>
      </c>
      <c r="G125" s="70">
        <v>0.002199074074074074</v>
      </c>
      <c r="H125" s="70">
        <v>0.0020370370370370373</v>
      </c>
      <c r="I125" s="70">
        <v>0.0021527777777777778</v>
      </c>
      <c r="J125" s="41"/>
      <c r="K125" s="61"/>
    </row>
    <row r="126" spans="1:11" s="6" customFormat="1" ht="12.75">
      <c r="A126" s="8" t="s">
        <v>310</v>
      </c>
      <c r="B126" s="36" t="s">
        <v>311</v>
      </c>
      <c r="C126" s="12" t="s">
        <v>312</v>
      </c>
      <c r="D126" s="12">
        <v>1967</v>
      </c>
      <c r="E126" s="8" t="s">
        <v>13</v>
      </c>
      <c r="F126" s="8" t="s">
        <v>313</v>
      </c>
      <c r="G126" s="70">
        <v>0.0022685185185185182</v>
      </c>
      <c r="H126" s="70">
        <v>0.0024421296296296296</v>
      </c>
      <c r="I126" s="70">
        <v>0.0024537037037037036</v>
      </c>
      <c r="J126" s="39">
        <f>SUM(G126:I128)</f>
        <v>0.02224537037037037</v>
      </c>
      <c r="K126" s="59">
        <v>3</v>
      </c>
    </row>
    <row r="127" spans="1:11" s="6" customFormat="1" ht="12.75">
      <c r="A127" s="13"/>
      <c r="B127" s="37"/>
      <c r="C127" s="12" t="s">
        <v>314</v>
      </c>
      <c r="D127" s="12">
        <v>1977</v>
      </c>
      <c r="E127" s="8" t="s">
        <v>16</v>
      </c>
      <c r="F127" s="8" t="s">
        <v>315</v>
      </c>
      <c r="G127" s="70">
        <v>0.0025694444444444445</v>
      </c>
      <c r="H127" s="70">
        <v>0.0025810185185185185</v>
      </c>
      <c r="I127" s="70">
        <v>0.002627314814814815</v>
      </c>
      <c r="J127" s="40"/>
      <c r="K127" s="60"/>
    </row>
    <row r="128" spans="1:11" s="6" customFormat="1" ht="12.75">
      <c r="A128" s="13"/>
      <c r="B128" s="38"/>
      <c r="C128" s="12" t="s">
        <v>316</v>
      </c>
      <c r="D128" s="12">
        <v>1977</v>
      </c>
      <c r="E128" s="8" t="s">
        <v>19</v>
      </c>
      <c r="F128" s="8" t="s">
        <v>317</v>
      </c>
      <c r="G128" s="70">
        <v>0.002384259259259259</v>
      </c>
      <c r="H128" s="70">
        <v>0.0024652777777777776</v>
      </c>
      <c r="I128" s="70">
        <v>0.0024537037037037036</v>
      </c>
      <c r="J128" s="41"/>
      <c r="K128" s="61"/>
    </row>
    <row r="129" spans="1:11" s="6" customFormat="1" ht="12.75">
      <c r="A129" s="8" t="s">
        <v>318</v>
      </c>
      <c r="B129" s="36" t="s">
        <v>319</v>
      </c>
      <c r="C129" s="12" t="s">
        <v>320</v>
      </c>
      <c r="D129" s="12">
        <v>1982</v>
      </c>
      <c r="E129" s="8" t="s">
        <v>13</v>
      </c>
      <c r="F129" s="8" t="s">
        <v>321</v>
      </c>
      <c r="G129" s="70">
        <v>0.002372685185185185</v>
      </c>
      <c r="H129" s="70">
        <v>0.0027083333333333334</v>
      </c>
      <c r="I129" s="70">
        <v>0.002731481481481482</v>
      </c>
      <c r="J129" s="39">
        <f>SUM(G129:I131)</f>
        <v>0.02290509259259259</v>
      </c>
      <c r="K129" s="59">
        <v>4</v>
      </c>
    </row>
    <row r="130" spans="1:11" s="6" customFormat="1" ht="12.75">
      <c r="A130" s="13"/>
      <c r="B130" s="37"/>
      <c r="C130" s="12" t="s">
        <v>322</v>
      </c>
      <c r="D130" s="12">
        <v>1984</v>
      </c>
      <c r="E130" s="8" t="s">
        <v>16</v>
      </c>
      <c r="F130" s="8" t="s">
        <v>323</v>
      </c>
      <c r="G130" s="70">
        <v>0.0025578703703703705</v>
      </c>
      <c r="H130" s="70">
        <v>0.0025925925925925925</v>
      </c>
      <c r="I130" s="70">
        <v>0.0026620370370370374</v>
      </c>
      <c r="J130" s="40"/>
      <c r="K130" s="60"/>
    </row>
    <row r="131" spans="1:11" s="6" customFormat="1" ht="12.75">
      <c r="A131" s="13"/>
      <c r="B131" s="38"/>
      <c r="C131" s="12" t="s">
        <v>324</v>
      </c>
      <c r="D131" s="12">
        <v>1978</v>
      </c>
      <c r="E131" s="8" t="s">
        <v>19</v>
      </c>
      <c r="F131" s="8" t="s">
        <v>325</v>
      </c>
      <c r="G131" s="70">
        <v>0.002349537037037037</v>
      </c>
      <c r="H131" s="70">
        <v>0.0024305555555555556</v>
      </c>
      <c r="I131" s="70">
        <v>0.0025</v>
      </c>
      <c r="J131" s="41"/>
      <c r="K131" s="61"/>
    </row>
    <row r="132" spans="1:11" s="6" customFormat="1" ht="12.75">
      <c r="A132" s="8" t="s">
        <v>326</v>
      </c>
      <c r="B132" s="36" t="s">
        <v>327</v>
      </c>
      <c r="C132" s="12" t="s">
        <v>328</v>
      </c>
      <c r="D132" s="12">
        <v>1972</v>
      </c>
      <c r="E132" s="8" t="s">
        <v>13</v>
      </c>
      <c r="F132" s="8" t="s">
        <v>329</v>
      </c>
      <c r="G132" s="70">
        <v>0.0022916666666666667</v>
      </c>
      <c r="H132" s="70">
        <v>0.002523148148148148</v>
      </c>
      <c r="I132" s="70">
        <v>0.002511574074074074</v>
      </c>
      <c r="J132" s="39">
        <f>SUM(G132:I134)</f>
        <v>0.02417824074074074</v>
      </c>
      <c r="K132" s="59">
        <v>5</v>
      </c>
    </row>
    <row r="133" spans="1:11" s="6" customFormat="1" ht="12.75">
      <c r="A133" s="13"/>
      <c r="B133" s="37"/>
      <c r="C133" s="12" t="s">
        <v>330</v>
      </c>
      <c r="D133" s="12">
        <v>1979</v>
      </c>
      <c r="E133" s="8" t="s">
        <v>16</v>
      </c>
      <c r="F133" s="8" t="s">
        <v>331</v>
      </c>
      <c r="G133" s="70">
        <v>0.002870370370370371</v>
      </c>
      <c r="H133" s="70">
        <v>0.0030324074074074073</v>
      </c>
      <c r="I133" s="70">
        <v>0.0030671296296296297</v>
      </c>
      <c r="J133" s="40"/>
      <c r="K133" s="60"/>
    </row>
    <row r="134" spans="1:11" s="6" customFormat="1" ht="12.75">
      <c r="A134" s="13"/>
      <c r="B134" s="38"/>
      <c r="C134" s="12" t="s">
        <v>332</v>
      </c>
      <c r="D134" s="12">
        <v>1970</v>
      </c>
      <c r="E134" s="8" t="s">
        <v>19</v>
      </c>
      <c r="F134" s="8" t="s">
        <v>333</v>
      </c>
      <c r="G134" s="70">
        <v>0.002546296296296296</v>
      </c>
      <c r="H134" s="70">
        <v>0.0026504629629629625</v>
      </c>
      <c r="I134" s="70">
        <v>0.002685185185185185</v>
      </c>
      <c r="J134" s="41"/>
      <c r="K134" s="61"/>
    </row>
    <row r="135" spans="1:11" s="6" customFormat="1" ht="12.75">
      <c r="A135" s="8" t="s">
        <v>334</v>
      </c>
      <c r="B135" s="36" t="s">
        <v>335</v>
      </c>
      <c r="C135" s="12" t="s">
        <v>336</v>
      </c>
      <c r="D135" s="12">
        <v>1971</v>
      </c>
      <c r="E135" s="8" t="s">
        <v>13</v>
      </c>
      <c r="F135" s="8" t="s">
        <v>337</v>
      </c>
      <c r="G135" s="70">
        <v>0.002349537037037037</v>
      </c>
      <c r="H135" s="70">
        <v>0.0024652777777777776</v>
      </c>
      <c r="I135" s="70">
        <v>0.0024652777777777776</v>
      </c>
      <c r="J135" s="39">
        <f>SUM(G135:I137)</f>
        <v>0.025185185185185185</v>
      </c>
      <c r="K135" s="59">
        <v>6</v>
      </c>
    </row>
    <row r="136" spans="1:11" s="6" customFormat="1" ht="12.75">
      <c r="A136" s="13"/>
      <c r="B136" s="37"/>
      <c r="C136" s="12" t="s">
        <v>338</v>
      </c>
      <c r="D136" s="12">
        <v>1990</v>
      </c>
      <c r="E136" s="8" t="s">
        <v>16</v>
      </c>
      <c r="F136" s="8" t="s">
        <v>339</v>
      </c>
      <c r="G136" s="70">
        <v>0.003159722222222222</v>
      </c>
      <c r="H136" s="70">
        <v>0.00337962962962963</v>
      </c>
      <c r="I136" s="70">
        <v>0.003298611111111111</v>
      </c>
      <c r="J136" s="40"/>
      <c r="K136" s="60"/>
    </row>
    <row r="137" spans="1:11" s="6" customFormat="1" ht="12.75">
      <c r="A137" s="13"/>
      <c r="B137" s="38"/>
      <c r="C137" s="12" t="s">
        <v>340</v>
      </c>
      <c r="D137" s="12">
        <v>1983</v>
      </c>
      <c r="E137" s="8" t="s">
        <v>19</v>
      </c>
      <c r="F137" s="8" t="s">
        <v>341</v>
      </c>
      <c r="G137" s="70">
        <v>0.002615740740740741</v>
      </c>
      <c r="H137" s="70">
        <v>0.0026967592592592594</v>
      </c>
      <c r="I137" s="70">
        <v>0.0027546296296296294</v>
      </c>
      <c r="J137" s="41"/>
      <c r="K137" s="61"/>
    </row>
    <row r="138" spans="1:11" s="6" customFormat="1" ht="12.75">
      <c r="A138" s="19" t="s">
        <v>342</v>
      </c>
      <c r="B138" s="36" t="s">
        <v>343</v>
      </c>
      <c r="C138" s="12" t="s">
        <v>344</v>
      </c>
      <c r="D138" s="12">
        <v>1979</v>
      </c>
      <c r="E138" s="9" t="s">
        <v>13</v>
      </c>
      <c r="F138" s="8" t="s">
        <v>345</v>
      </c>
      <c r="G138" s="70">
        <v>0.0026388888888888885</v>
      </c>
      <c r="H138" s="70">
        <v>0.0030208333333333333</v>
      </c>
      <c r="I138" s="70">
        <v>0.0030324074074074073</v>
      </c>
      <c r="J138" s="39">
        <f>SUM(G138:I140)</f>
        <v>0.027233796296296298</v>
      </c>
      <c r="K138" s="59">
        <v>7</v>
      </c>
    </row>
    <row r="139" spans="1:11" s="6" customFormat="1" ht="12.75">
      <c r="A139" s="20"/>
      <c r="B139" s="37"/>
      <c r="C139" s="12" t="s">
        <v>346</v>
      </c>
      <c r="D139" s="12">
        <v>1981</v>
      </c>
      <c r="E139" s="9" t="s">
        <v>16</v>
      </c>
      <c r="F139" s="8" t="s">
        <v>347</v>
      </c>
      <c r="G139" s="70">
        <v>0.0035648148148148154</v>
      </c>
      <c r="H139" s="70">
        <v>0.003368055555555555</v>
      </c>
      <c r="I139" s="70">
        <v>0.0035185185185185185</v>
      </c>
      <c r="J139" s="40"/>
      <c r="K139" s="60"/>
    </row>
    <row r="140" spans="1:11" s="6" customFormat="1" ht="12.75">
      <c r="A140" s="21"/>
      <c r="B140" s="38"/>
      <c r="C140" s="12" t="s">
        <v>348</v>
      </c>
      <c r="D140" s="12">
        <v>1980</v>
      </c>
      <c r="E140" s="22" t="s">
        <v>19</v>
      </c>
      <c r="F140" s="23" t="s">
        <v>349</v>
      </c>
      <c r="G140" s="70">
        <v>0.002685185185185185</v>
      </c>
      <c r="H140" s="70">
        <v>0.0027083333333333334</v>
      </c>
      <c r="I140" s="70">
        <v>0.0026967592592592594</v>
      </c>
      <c r="J140" s="41"/>
      <c r="K140" s="61"/>
    </row>
    <row r="141" spans="1:11" s="6" customFormat="1" ht="15.75">
      <c r="A141" s="25"/>
      <c r="B141" s="25"/>
      <c r="C141" s="25"/>
      <c r="D141" s="25"/>
      <c r="E141" s="25"/>
      <c r="F141" s="25"/>
      <c r="G141" s="26"/>
      <c r="H141" s="26"/>
      <c r="I141" s="26"/>
      <c r="J141" s="27"/>
      <c r="K141" s="65"/>
    </row>
    <row r="142" spans="1:11" s="6" customFormat="1" ht="20.25">
      <c r="A142" s="28" t="s">
        <v>350</v>
      </c>
      <c r="B142" s="25"/>
      <c r="C142" s="25"/>
      <c r="D142" s="25"/>
      <c r="E142" s="25"/>
      <c r="F142" s="25"/>
      <c r="G142" s="26"/>
      <c r="H142" s="26"/>
      <c r="I142" s="26"/>
      <c r="J142" s="29"/>
      <c r="K142" s="65"/>
    </row>
    <row r="143" spans="1:11" s="6" customFormat="1" ht="12.75">
      <c r="A143" s="8" t="s">
        <v>3</v>
      </c>
      <c r="B143" s="8" t="s">
        <v>4</v>
      </c>
      <c r="C143" s="8" t="s">
        <v>5</v>
      </c>
      <c r="D143" s="8" t="s">
        <v>6</v>
      </c>
      <c r="E143" s="8" t="s">
        <v>7</v>
      </c>
      <c r="F143" s="8" t="s">
        <v>8</v>
      </c>
      <c r="G143" s="8">
        <v>1</v>
      </c>
      <c r="H143" s="9">
        <v>2</v>
      </c>
      <c r="I143" s="9">
        <v>3</v>
      </c>
      <c r="J143" s="10" t="s">
        <v>9</v>
      </c>
      <c r="K143" s="56" t="s">
        <v>391</v>
      </c>
    </row>
    <row r="144" spans="1:11" s="6" customFormat="1" ht="12.75">
      <c r="A144" s="8" t="s">
        <v>351</v>
      </c>
      <c r="B144" s="36" t="s">
        <v>352</v>
      </c>
      <c r="C144" s="12" t="s">
        <v>353</v>
      </c>
      <c r="D144" s="12">
        <v>1968</v>
      </c>
      <c r="E144" s="8" t="s">
        <v>13</v>
      </c>
      <c r="F144" s="8" t="s">
        <v>354</v>
      </c>
      <c r="G144" s="70">
        <v>0.0022569444444444447</v>
      </c>
      <c r="H144" s="70">
        <v>0.002372685185185185</v>
      </c>
      <c r="I144" s="70">
        <v>0.0024652777777777776</v>
      </c>
      <c r="J144" s="39">
        <f>SUM(G144:I146)</f>
        <v>0.021747685185185182</v>
      </c>
      <c r="K144" s="59">
        <v>1</v>
      </c>
    </row>
    <row r="145" spans="1:11" s="6" customFormat="1" ht="12.75">
      <c r="A145" s="13"/>
      <c r="B145" s="37"/>
      <c r="C145" s="12" t="s">
        <v>355</v>
      </c>
      <c r="D145" s="12">
        <v>1965</v>
      </c>
      <c r="E145" s="8" t="s">
        <v>16</v>
      </c>
      <c r="F145" s="8" t="s">
        <v>356</v>
      </c>
      <c r="G145" s="70">
        <v>0.0024768518518518516</v>
      </c>
      <c r="H145" s="70">
        <v>0.0026388888888888885</v>
      </c>
      <c r="I145" s="70">
        <v>0.0026504629629629625</v>
      </c>
      <c r="J145" s="40"/>
      <c r="K145" s="60"/>
    </row>
    <row r="146" spans="1:11" s="6" customFormat="1" ht="12.75">
      <c r="A146" s="13"/>
      <c r="B146" s="38"/>
      <c r="C146" s="12" t="s">
        <v>357</v>
      </c>
      <c r="D146" s="12">
        <v>1966</v>
      </c>
      <c r="E146" s="8" t="s">
        <v>19</v>
      </c>
      <c r="F146" s="8" t="s">
        <v>358</v>
      </c>
      <c r="G146" s="70">
        <v>0.0022685185185185182</v>
      </c>
      <c r="H146" s="70">
        <v>0.0022916666666666667</v>
      </c>
      <c r="I146" s="70">
        <v>0.0023263888888888887</v>
      </c>
      <c r="J146" s="41"/>
      <c r="K146" s="61"/>
    </row>
    <row r="147" spans="1:11" s="6" customFormat="1" ht="12.75">
      <c r="A147" s="8" t="s">
        <v>359</v>
      </c>
      <c r="B147" s="42" t="s">
        <v>360</v>
      </c>
      <c r="C147" s="12" t="s">
        <v>361</v>
      </c>
      <c r="D147" s="12">
        <v>1965</v>
      </c>
      <c r="E147" s="9" t="s">
        <v>13</v>
      </c>
      <c r="F147" s="8" t="s">
        <v>362</v>
      </c>
      <c r="G147" s="70">
        <v>0.0021875</v>
      </c>
      <c r="H147" s="70">
        <v>0.0024074074074074076</v>
      </c>
      <c r="I147" s="70">
        <v>0.002488425925925926</v>
      </c>
      <c r="J147" s="39">
        <f>SUM(G147:I149)</f>
        <v>0.022187500000000002</v>
      </c>
      <c r="K147" s="59">
        <v>2</v>
      </c>
    </row>
    <row r="148" spans="1:11" s="6" customFormat="1" ht="12.75">
      <c r="A148" s="13"/>
      <c r="B148" s="43"/>
      <c r="C148" s="12" t="s">
        <v>363</v>
      </c>
      <c r="D148" s="12">
        <v>1957</v>
      </c>
      <c r="E148" s="9" t="s">
        <v>16</v>
      </c>
      <c r="F148" s="8" t="s">
        <v>364</v>
      </c>
      <c r="G148" s="70">
        <v>0.002743055555555556</v>
      </c>
      <c r="H148" s="70">
        <v>0.0027199074074074074</v>
      </c>
      <c r="I148" s="70">
        <v>0.002777777777777778</v>
      </c>
      <c r="J148" s="40"/>
      <c r="K148" s="60"/>
    </row>
    <row r="149" spans="1:11" s="6" customFormat="1" ht="12.75">
      <c r="A149" s="13"/>
      <c r="B149" s="44"/>
      <c r="C149" s="12" t="s">
        <v>365</v>
      </c>
      <c r="D149" s="12">
        <v>1976</v>
      </c>
      <c r="E149" s="30" t="s">
        <v>19</v>
      </c>
      <c r="F149" s="15" t="s">
        <v>366</v>
      </c>
      <c r="G149" s="70">
        <v>0.0022453703703703702</v>
      </c>
      <c r="H149" s="70">
        <v>0.0022916666666666667</v>
      </c>
      <c r="I149" s="70">
        <v>0.0023263888888888887</v>
      </c>
      <c r="J149" s="41"/>
      <c r="K149" s="61"/>
    </row>
    <row r="150" spans="1:11" s="6" customFormat="1" ht="12.75">
      <c r="A150" s="19" t="s">
        <v>367</v>
      </c>
      <c r="B150" s="36" t="s">
        <v>368</v>
      </c>
      <c r="C150" s="12" t="s">
        <v>369</v>
      </c>
      <c r="D150" s="12">
        <v>1968</v>
      </c>
      <c r="E150" s="9" t="s">
        <v>13</v>
      </c>
      <c r="F150" s="8" t="s">
        <v>370</v>
      </c>
      <c r="G150" s="70">
        <v>0.0023032407407407407</v>
      </c>
      <c r="H150" s="70">
        <v>0.0024189814814814816</v>
      </c>
      <c r="I150" s="70">
        <v>0.002523148148148148</v>
      </c>
      <c r="J150" s="39">
        <f>SUM(G150:I152)</f>
        <v>0.02246527777777778</v>
      </c>
      <c r="K150" s="59">
        <v>3</v>
      </c>
    </row>
    <row r="151" spans="1:11" s="6" customFormat="1" ht="12.75">
      <c r="A151" s="20"/>
      <c r="B151" s="37"/>
      <c r="C151" s="12" t="s">
        <v>371</v>
      </c>
      <c r="D151" s="12">
        <v>1979</v>
      </c>
      <c r="E151" s="9" t="s">
        <v>16</v>
      </c>
      <c r="F151" s="8" t="s">
        <v>372</v>
      </c>
      <c r="G151" s="70">
        <v>0.0024652777777777776</v>
      </c>
      <c r="H151" s="70">
        <v>0.002615740740740741</v>
      </c>
      <c r="I151" s="70">
        <v>0.002673611111111111</v>
      </c>
      <c r="J151" s="40"/>
      <c r="K151" s="60"/>
    </row>
    <row r="152" spans="1:11" s="6" customFormat="1" ht="12.75">
      <c r="A152" s="21"/>
      <c r="B152" s="38"/>
      <c r="C152" s="12" t="s">
        <v>373</v>
      </c>
      <c r="D152" s="12">
        <v>1969</v>
      </c>
      <c r="E152" s="9" t="s">
        <v>19</v>
      </c>
      <c r="F152" s="8" t="s">
        <v>374</v>
      </c>
      <c r="G152" s="70">
        <v>0.0024421296296296296</v>
      </c>
      <c r="H152" s="70">
        <v>0.002546296296296296</v>
      </c>
      <c r="I152" s="70">
        <v>0.0024768518518518516</v>
      </c>
      <c r="J152" s="41"/>
      <c r="K152" s="61"/>
    </row>
    <row r="153" spans="1:11" s="6" customFormat="1" ht="12.75">
      <c r="A153" s="19" t="s">
        <v>375</v>
      </c>
      <c r="B153" s="42" t="s">
        <v>376</v>
      </c>
      <c r="C153" s="12" t="s">
        <v>377</v>
      </c>
      <c r="D153" s="12">
        <v>1961</v>
      </c>
      <c r="E153" s="25" t="s">
        <v>13</v>
      </c>
      <c r="F153" s="31" t="s">
        <v>378</v>
      </c>
      <c r="G153" s="70">
        <v>0.0022337962962962967</v>
      </c>
      <c r="H153" s="70">
        <v>0.002546296296296296</v>
      </c>
      <c r="I153" s="70">
        <v>0.002511574074074074</v>
      </c>
      <c r="J153" s="39">
        <f>SUM(G153:I155)</f>
        <v>0.022789351851851852</v>
      </c>
      <c r="K153" s="59">
        <v>4</v>
      </c>
    </row>
    <row r="154" spans="1:11" s="6" customFormat="1" ht="12.75">
      <c r="A154" s="20"/>
      <c r="B154" s="43"/>
      <c r="C154" s="12" t="s">
        <v>379</v>
      </c>
      <c r="D154" s="12">
        <v>1961</v>
      </c>
      <c r="E154" s="9" t="s">
        <v>16</v>
      </c>
      <c r="F154" s="8" t="s">
        <v>380</v>
      </c>
      <c r="G154" s="70">
        <v>0.002488425925925926</v>
      </c>
      <c r="H154" s="70">
        <v>0.0025925925925925925</v>
      </c>
      <c r="I154" s="70">
        <v>0.002731481481481482</v>
      </c>
      <c r="J154" s="40"/>
      <c r="K154" s="60"/>
    </row>
    <row r="155" spans="1:11" s="6" customFormat="1" ht="12.75">
      <c r="A155" s="21"/>
      <c r="B155" s="44"/>
      <c r="C155" s="12" t="s">
        <v>381</v>
      </c>
      <c r="D155" s="12">
        <v>1987</v>
      </c>
      <c r="E155" s="32" t="s">
        <v>19</v>
      </c>
      <c r="F155" s="23" t="s">
        <v>382</v>
      </c>
      <c r="G155" s="70">
        <v>0.0024768518518518516</v>
      </c>
      <c r="H155" s="70">
        <v>0.0025694444444444445</v>
      </c>
      <c r="I155" s="70">
        <v>0.0026388888888888885</v>
      </c>
      <c r="J155" s="41"/>
      <c r="K155" s="61"/>
    </row>
    <row r="156" spans="10:11" s="6" customFormat="1" ht="15.75">
      <c r="J156" s="7"/>
      <c r="K156" s="58"/>
    </row>
    <row r="157" spans="1:11" s="6" customFormat="1" ht="15.75">
      <c r="A157" s="33" t="s">
        <v>383</v>
      </c>
      <c r="B157" s="33"/>
      <c r="C157" s="33" t="s">
        <v>384</v>
      </c>
      <c r="J157" s="7"/>
      <c r="K157" s="58"/>
    </row>
    <row r="158" spans="1:11" s="6" customFormat="1" ht="15.75">
      <c r="A158" s="33" t="s">
        <v>385</v>
      </c>
      <c r="B158" s="33"/>
      <c r="C158" s="33" t="s">
        <v>386</v>
      </c>
      <c r="J158" s="7"/>
      <c r="K158" s="58"/>
    </row>
    <row r="159" spans="10:11" s="6" customFormat="1" ht="15.75">
      <c r="J159" s="7"/>
      <c r="K159" s="58"/>
    </row>
    <row r="160" spans="1:11" s="6" customFormat="1" ht="15.75">
      <c r="A160" s="34" t="s">
        <v>387</v>
      </c>
      <c r="B160" s="34"/>
      <c r="C160" s="34"/>
      <c r="D160" s="34"/>
      <c r="E160" s="34"/>
      <c r="F160" s="34"/>
      <c r="J160" s="7"/>
      <c r="K160" s="58"/>
    </row>
    <row r="161" spans="1:11" s="6" customFormat="1" ht="15.75">
      <c r="A161" s="34" t="s">
        <v>388</v>
      </c>
      <c r="B161" s="34"/>
      <c r="C161" s="34"/>
      <c r="D161" s="34"/>
      <c r="E161" s="34"/>
      <c r="F161" s="34"/>
      <c r="J161" s="7"/>
      <c r="K161" s="58"/>
    </row>
    <row r="162" spans="1:11" s="6" customFormat="1" ht="15.75">
      <c r="A162" s="34" t="s">
        <v>389</v>
      </c>
      <c r="B162" s="34"/>
      <c r="C162" s="34"/>
      <c r="D162" s="34"/>
      <c r="E162" s="34"/>
      <c r="F162" s="34"/>
      <c r="J162" s="7"/>
      <c r="K162" s="58"/>
    </row>
    <row r="163" spans="10:11" s="6" customFormat="1" ht="15.75">
      <c r="J163" s="7"/>
      <c r="K163" s="58"/>
    </row>
    <row r="164" spans="10:11" s="6" customFormat="1" ht="15.75">
      <c r="J164" s="7"/>
      <c r="K164" s="58"/>
    </row>
    <row r="165" spans="10:11" s="6" customFormat="1" ht="15.75">
      <c r="J165" s="7"/>
      <c r="K165" s="58"/>
    </row>
    <row r="166" spans="10:11" s="6" customFormat="1" ht="15.75">
      <c r="J166" s="7"/>
      <c r="K166" s="58"/>
    </row>
    <row r="167" spans="10:11" s="6" customFormat="1" ht="15.75">
      <c r="J167" s="7"/>
      <c r="K167" s="58"/>
    </row>
    <row r="168" spans="10:11" s="6" customFormat="1" ht="15.75">
      <c r="J168" s="7"/>
      <c r="K168" s="58"/>
    </row>
    <row r="169" spans="10:11" s="6" customFormat="1" ht="15.75">
      <c r="J169" s="7"/>
      <c r="K169" s="58"/>
    </row>
    <row r="170" spans="10:11" s="6" customFormat="1" ht="15.75">
      <c r="J170" s="7"/>
      <c r="K170" s="58"/>
    </row>
    <row r="171" spans="10:11" s="6" customFormat="1" ht="15.75">
      <c r="J171" s="7"/>
      <c r="K171" s="58"/>
    </row>
    <row r="172" spans="10:11" s="6" customFormat="1" ht="15.75">
      <c r="J172" s="7"/>
      <c r="K172" s="58"/>
    </row>
    <row r="173" spans="10:11" s="6" customFormat="1" ht="15.75">
      <c r="J173" s="7"/>
      <c r="K173" s="58"/>
    </row>
    <row r="174" spans="10:11" s="6" customFormat="1" ht="15.75">
      <c r="J174" s="7"/>
      <c r="K174" s="58"/>
    </row>
    <row r="175" spans="10:11" s="6" customFormat="1" ht="15.75">
      <c r="J175" s="7"/>
      <c r="K175" s="58"/>
    </row>
    <row r="176" spans="10:11" s="6" customFormat="1" ht="15.75">
      <c r="J176" s="7"/>
      <c r="K176" s="58"/>
    </row>
    <row r="177" spans="10:11" s="6" customFormat="1" ht="15.75">
      <c r="J177" s="7"/>
      <c r="K177" s="58"/>
    </row>
    <row r="178" spans="10:11" s="6" customFormat="1" ht="15.75">
      <c r="J178" s="7"/>
      <c r="K178" s="58"/>
    </row>
    <row r="179" spans="10:11" s="6" customFormat="1" ht="15.75">
      <c r="J179" s="7"/>
      <c r="K179" s="58"/>
    </row>
    <row r="180" spans="10:11" s="6" customFormat="1" ht="15.75">
      <c r="J180" s="7"/>
      <c r="K180" s="58"/>
    </row>
    <row r="181" spans="10:11" s="6" customFormat="1" ht="15.75">
      <c r="J181" s="7"/>
      <c r="K181" s="58"/>
    </row>
    <row r="182" spans="10:11" s="6" customFormat="1" ht="15.75">
      <c r="J182" s="7"/>
      <c r="K182" s="58"/>
    </row>
    <row r="183" spans="10:11" s="6" customFormat="1" ht="15.75">
      <c r="J183" s="7"/>
      <c r="K183" s="58"/>
    </row>
    <row r="184" spans="10:11" s="6" customFormat="1" ht="15.75">
      <c r="J184" s="7"/>
      <c r="K184" s="58"/>
    </row>
    <row r="185" spans="10:11" s="6" customFormat="1" ht="15.75">
      <c r="J185" s="7"/>
      <c r="K185" s="58"/>
    </row>
    <row r="186" spans="10:11" s="6" customFormat="1" ht="15.75">
      <c r="J186" s="7"/>
      <c r="K186" s="58"/>
    </row>
    <row r="187" spans="10:11" s="6" customFormat="1" ht="15.75">
      <c r="J187" s="7"/>
      <c r="K187" s="58"/>
    </row>
    <row r="188" spans="10:11" s="6" customFormat="1" ht="15.75">
      <c r="J188" s="7"/>
      <c r="K188" s="58"/>
    </row>
    <row r="189" spans="10:11" s="6" customFormat="1" ht="15.75">
      <c r="J189" s="7"/>
      <c r="K189" s="58"/>
    </row>
    <row r="190" spans="10:11" s="6" customFormat="1" ht="15.75">
      <c r="J190" s="7"/>
      <c r="K190" s="58"/>
    </row>
    <row r="191" spans="10:11" s="6" customFormat="1" ht="15.75">
      <c r="J191" s="7"/>
      <c r="K191" s="58"/>
    </row>
    <row r="192" spans="10:11" s="6" customFormat="1" ht="15.75">
      <c r="J192" s="7"/>
      <c r="K192" s="58"/>
    </row>
    <row r="193" spans="10:11" s="6" customFormat="1" ht="15.75">
      <c r="J193" s="7"/>
      <c r="K193" s="58"/>
    </row>
    <row r="194" spans="10:11" s="6" customFormat="1" ht="15.75">
      <c r="J194" s="7"/>
      <c r="K194" s="58"/>
    </row>
    <row r="195" spans="10:11" s="6" customFormat="1" ht="15.75">
      <c r="J195" s="7"/>
      <c r="K195" s="58"/>
    </row>
    <row r="196" spans="10:11" s="6" customFormat="1" ht="15.75">
      <c r="J196" s="7"/>
      <c r="K196" s="58"/>
    </row>
    <row r="197" spans="10:11" s="6" customFormat="1" ht="15.75">
      <c r="J197" s="7"/>
      <c r="K197" s="58"/>
    </row>
    <row r="198" spans="10:11" s="6" customFormat="1" ht="15.75">
      <c r="J198" s="7"/>
      <c r="K198" s="58"/>
    </row>
    <row r="199" spans="10:11" s="6" customFormat="1" ht="15.75">
      <c r="J199" s="7"/>
      <c r="K199" s="58"/>
    </row>
    <row r="200" spans="10:11" s="6" customFormat="1" ht="15.75">
      <c r="J200" s="7"/>
      <c r="K200" s="58"/>
    </row>
    <row r="201" spans="10:11" s="6" customFormat="1" ht="15.75">
      <c r="J201" s="7"/>
      <c r="K201" s="58"/>
    </row>
    <row r="202" spans="10:11" s="6" customFormat="1" ht="15.75">
      <c r="J202" s="7"/>
      <c r="K202" s="58"/>
    </row>
    <row r="203" spans="10:11" s="6" customFormat="1" ht="15.75">
      <c r="J203" s="7"/>
      <c r="K203" s="58"/>
    </row>
    <row r="204" spans="10:11" s="6" customFormat="1" ht="15.75">
      <c r="J204" s="7"/>
      <c r="K204" s="58"/>
    </row>
    <row r="205" spans="10:11" s="6" customFormat="1" ht="15.75">
      <c r="J205" s="7"/>
      <c r="K205" s="58"/>
    </row>
    <row r="206" spans="10:11" s="6" customFormat="1" ht="15.75">
      <c r="J206" s="7"/>
      <c r="K206" s="58"/>
    </row>
    <row r="207" spans="10:11" s="6" customFormat="1" ht="15.75">
      <c r="J207" s="7"/>
      <c r="K207" s="58"/>
    </row>
    <row r="208" spans="10:11" s="6" customFormat="1" ht="15.75">
      <c r="J208" s="7"/>
      <c r="K208" s="58"/>
    </row>
    <row r="209" spans="10:11" s="6" customFormat="1" ht="15.75">
      <c r="J209" s="7"/>
      <c r="K209" s="58"/>
    </row>
    <row r="210" spans="10:11" s="6" customFormat="1" ht="15.75">
      <c r="J210" s="7"/>
      <c r="K210" s="58"/>
    </row>
    <row r="211" spans="10:11" s="6" customFormat="1" ht="15.75">
      <c r="J211" s="7"/>
      <c r="K211" s="58"/>
    </row>
    <row r="212" spans="10:11" s="6" customFormat="1" ht="15.75">
      <c r="J212" s="7"/>
      <c r="K212" s="58"/>
    </row>
    <row r="213" spans="10:11" s="6" customFormat="1" ht="15.75">
      <c r="J213" s="7"/>
      <c r="K213" s="58"/>
    </row>
    <row r="214" spans="10:11" s="6" customFormat="1" ht="15.75">
      <c r="J214" s="7"/>
      <c r="K214" s="58"/>
    </row>
    <row r="215" spans="10:11" s="6" customFormat="1" ht="15.75">
      <c r="J215" s="7"/>
      <c r="K215" s="58"/>
    </row>
    <row r="216" spans="10:11" s="6" customFormat="1" ht="15.75">
      <c r="J216" s="7"/>
      <c r="K216" s="58"/>
    </row>
    <row r="217" spans="10:11" s="6" customFormat="1" ht="15.75">
      <c r="J217" s="7"/>
      <c r="K217" s="58"/>
    </row>
    <row r="218" spans="10:11" s="6" customFormat="1" ht="15.75">
      <c r="J218" s="7"/>
      <c r="K218" s="58"/>
    </row>
    <row r="219" spans="10:11" s="6" customFormat="1" ht="15.75">
      <c r="J219" s="7"/>
      <c r="K219" s="58"/>
    </row>
    <row r="220" spans="10:11" s="6" customFormat="1" ht="15.75">
      <c r="J220" s="7"/>
      <c r="K220" s="58"/>
    </row>
    <row r="221" spans="10:11" s="6" customFormat="1" ht="15.75">
      <c r="J221" s="7"/>
      <c r="K221" s="58"/>
    </row>
    <row r="222" spans="10:11" s="6" customFormat="1" ht="15.75">
      <c r="J222" s="7"/>
      <c r="K222" s="58"/>
    </row>
    <row r="223" spans="10:11" s="6" customFormat="1" ht="15.75">
      <c r="J223" s="7"/>
      <c r="K223" s="58"/>
    </row>
    <row r="224" spans="10:11" s="6" customFormat="1" ht="15.75">
      <c r="J224" s="7"/>
      <c r="K224" s="58"/>
    </row>
    <row r="225" spans="10:11" s="6" customFormat="1" ht="15.75">
      <c r="J225" s="7"/>
      <c r="K225" s="58"/>
    </row>
    <row r="226" spans="10:11" s="6" customFormat="1" ht="15.75">
      <c r="J226" s="7"/>
      <c r="K226" s="58"/>
    </row>
    <row r="227" spans="10:11" s="6" customFormat="1" ht="15.75">
      <c r="J227" s="7"/>
      <c r="K227" s="58"/>
    </row>
    <row r="228" spans="10:11" s="6" customFormat="1" ht="15.75">
      <c r="J228" s="7"/>
      <c r="K228" s="58"/>
    </row>
    <row r="229" spans="10:11" s="6" customFormat="1" ht="15.75">
      <c r="J229" s="7"/>
      <c r="K229" s="58"/>
    </row>
    <row r="230" spans="10:11" s="6" customFormat="1" ht="15.75">
      <c r="J230" s="7"/>
      <c r="K230" s="58"/>
    </row>
    <row r="231" spans="10:11" s="6" customFormat="1" ht="15.75">
      <c r="J231" s="7"/>
      <c r="K231" s="58"/>
    </row>
    <row r="232" spans="10:11" s="6" customFormat="1" ht="15.75">
      <c r="J232" s="7"/>
      <c r="K232" s="58"/>
    </row>
    <row r="233" spans="10:11" s="6" customFormat="1" ht="15.75">
      <c r="J233" s="7"/>
      <c r="K233" s="58"/>
    </row>
    <row r="234" spans="10:11" s="6" customFormat="1" ht="15.75">
      <c r="J234" s="7"/>
      <c r="K234" s="58"/>
    </row>
    <row r="235" spans="10:11" s="6" customFormat="1" ht="15.75">
      <c r="J235" s="7"/>
      <c r="K235" s="58"/>
    </row>
    <row r="236" spans="10:11" s="6" customFormat="1" ht="15.75">
      <c r="J236" s="7"/>
      <c r="K236" s="58"/>
    </row>
    <row r="237" spans="10:11" s="6" customFormat="1" ht="15.75">
      <c r="J237" s="7"/>
      <c r="K237" s="58"/>
    </row>
    <row r="238" spans="10:11" s="6" customFormat="1" ht="15.75">
      <c r="J238" s="7"/>
      <c r="K238" s="58"/>
    </row>
    <row r="239" spans="10:11" s="6" customFormat="1" ht="15.75">
      <c r="J239" s="7"/>
      <c r="K239" s="58"/>
    </row>
    <row r="240" spans="10:11" s="6" customFormat="1" ht="15.75">
      <c r="J240" s="7"/>
      <c r="K240" s="58"/>
    </row>
    <row r="241" spans="10:11" s="6" customFormat="1" ht="15.75">
      <c r="J241" s="7"/>
      <c r="K241" s="58"/>
    </row>
    <row r="242" spans="10:11" s="6" customFormat="1" ht="15.75">
      <c r="J242" s="7"/>
      <c r="K242" s="58"/>
    </row>
    <row r="243" spans="10:11" s="6" customFormat="1" ht="15.75">
      <c r="J243" s="7"/>
      <c r="K243" s="58"/>
    </row>
    <row r="244" spans="10:11" s="6" customFormat="1" ht="15.75">
      <c r="J244" s="7"/>
      <c r="K244" s="58"/>
    </row>
    <row r="245" spans="10:11" s="6" customFormat="1" ht="15.75">
      <c r="J245" s="7"/>
      <c r="K245" s="58"/>
    </row>
    <row r="246" spans="10:11" s="6" customFormat="1" ht="15.75">
      <c r="J246" s="7"/>
      <c r="K246" s="58"/>
    </row>
    <row r="247" spans="10:11" s="6" customFormat="1" ht="15.75">
      <c r="J247" s="7"/>
      <c r="K247" s="58"/>
    </row>
    <row r="248" spans="10:11" s="6" customFormat="1" ht="15.75">
      <c r="J248" s="7"/>
      <c r="K248" s="58"/>
    </row>
    <row r="249" spans="10:11" s="6" customFormat="1" ht="15.75">
      <c r="J249" s="7"/>
      <c r="K249" s="58"/>
    </row>
    <row r="250" spans="10:11" s="6" customFormat="1" ht="15.75">
      <c r="J250" s="7"/>
      <c r="K250" s="58"/>
    </row>
    <row r="251" spans="10:11" s="6" customFormat="1" ht="15.75">
      <c r="J251" s="7"/>
      <c r="K251" s="58"/>
    </row>
    <row r="252" spans="10:11" s="6" customFormat="1" ht="15.75">
      <c r="J252" s="7"/>
      <c r="K252" s="58"/>
    </row>
    <row r="253" spans="10:11" s="6" customFormat="1" ht="15.75">
      <c r="J253" s="7"/>
      <c r="K253" s="58"/>
    </row>
    <row r="254" spans="10:11" s="6" customFormat="1" ht="15.75">
      <c r="J254" s="7"/>
      <c r="K254" s="58"/>
    </row>
    <row r="255" spans="10:11" s="6" customFormat="1" ht="15.75">
      <c r="J255" s="7"/>
      <c r="K255" s="58"/>
    </row>
    <row r="256" spans="10:11" s="6" customFormat="1" ht="15.75">
      <c r="J256" s="7"/>
      <c r="K256" s="58"/>
    </row>
    <row r="257" spans="10:11" s="6" customFormat="1" ht="15.75">
      <c r="J257" s="7"/>
      <c r="K257" s="58"/>
    </row>
    <row r="258" spans="10:11" s="6" customFormat="1" ht="15.75">
      <c r="J258" s="7"/>
      <c r="K258" s="58"/>
    </row>
    <row r="259" spans="10:11" s="6" customFormat="1" ht="15.75">
      <c r="J259" s="7"/>
      <c r="K259" s="58"/>
    </row>
    <row r="260" spans="10:11" s="6" customFormat="1" ht="15.75">
      <c r="J260" s="7"/>
      <c r="K260" s="58"/>
    </row>
    <row r="261" spans="10:11" s="6" customFormat="1" ht="15.75">
      <c r="J261" s="7"/>
      <c r="K261" s="58"/>
    </row>
    <row r="262" spans="10:11" s="6" customFormat="1" ht="15.75">
      <c r="J262" s="7"/>
      <c r="K262" s="58"/>
    </row>
    <row r="263" spans="10:11" s="6" customFormat="1" ht="15.75">
      <c r="J263" s="7"/>
      <c r="K263" s="58"/>
    </row>
    <row r="264" spans="10:11" s="6" customFormat="1" ht="15.75">
      <c r="J264" s="7"/>
      <c r="K264" s="58"/>
    </row>
  </sheetData>
  <mergeCells count="142">
    <mergeCell ref="K150:K152"/>
    <mergeCell ref="K153:K155"/>
    <mergeCell ref="A1:K1"/>
    <mergeCell ref="K135:K137"/>
    <mergeCell ref="K138:K140"/>
    <mergeCell ref="K144:K146"/>
    <mergeCell ref="K147:K149"/>
    <mergeCell ref="K123:K125"/>
    <mergeCell ref="K126:K128"/>
    <mergeCell ref="K129:K131"/>
    <mergeCell ref="K132:K134"/>
    <mergeCell ref="K108:K110"/>
    <mergeCell ref="K111:K113"/>
    <mergeCell ref="K114:K116"/>
    <mergeCell ref="K120:K122"/>
    <mergeCell ref="K96:K98"/>
    <mergeCell ref="K99:K101"/>
    <mergeCell ref="K102:K104"/>
    <mergeCell ref="K105:K107"/>
    <mergeCell ref="K84:K86"/>
    <mergeCell ref="K87:K89"/>
    <mergeCell ref="K90:K92"/>
    <mergeCell ref="K93:K95"/>
    <mergeCell ref="K72:K74"/>
    <mergeCell ref="K75:K77"/>
    <mergeCell ref="K78:K80"/>
    <mergeCell ref="K81:K83"/>
    <mergeCell ref="K60:K62"/>
    <mergeCell ref="K63:K65"/>
    <mergeCell ref="K66:K68"/>
    <mergeCell ref="K69:K71"/>
    <mergeCell ref="K42:K44"/>
    <mergeCell ref="K45:K47"/>
    <mergeCell ref="K48:K50"/>
    <mergeCell ref="K57:K59"/>
    <mergeCell ref="K33:K35"/>
    <mergeCell ref="K51:K53"/>
    <mergeCell ref="K36:K38"/>
    <mergeCell ref="K39:K41"/>
    <mergeCell ref="K21:K23"/>
    <mergeCell ref="K24:K26"/>
    <mergeCell ref="K27:K29"/>
    <mergeCell ref="K30:K32"/>
    <mergeCell ref="K9:K11"/>
    <mergeCell ref="K12:K14"/>
    <mergeCell ref="K15:K17"/>
    <mergeCell ref="K18:K20"/>
    <mergeCell ref="A2:J3"/>
    <mergeCell ref="A4:J4"/>
    <mergeCell ref="A5:J5"/>
    <mergeCell ref="B9:B11"/>
    <mergeCell ref="J9:J11"/>
    <mergeCell ref="B12:B14"/>
    <mergeCell ref="J12:J14"/>
    <mergeCell ref="B15:B17"/>
    <mergeCell ref="J15:J17"/>
    <mergeCell ref="B18:B20"/>
    <mergeCell ref="J18:J20"/>
    <mergeCell ref="B21:B23"/>
    <mergeCell ref="J21:J23"/>
    <mergeCell ref="B24:B26"/>
    <mergeCell ref="J24:J26"/>
    <mergeCell ref="B27:B29"/>
    <mergeCell ref="J27:J29"/>
    <mergeCell ref="B30:B32"/>
    <mergeCell ref="J30:J32"/>
    <mergeCell ref="B33:B35"/>
    <mergeCell ref="J33:J35"/>
    <mergeCell ref="B51:B53"/>
    <mergeCell ref="J51:J53"/>
    <mergeCell ref="B36:B38"/>
    <mergeCell ref="J36:J38"/>
    <mergeCell ref="B39:B41"/>
    <mergeCell ref="J39:J41"/>
    <mergeCell ref="B42:B44"/>
    <mergeCell ref="J42:J44"/>
    <mergeCell ref="B45:B47"/>
    <mergeCell ref="J45:J47"/>
    <mergeCell ref="B48:B50"/>
    <mergeCell ref="J48:J50"/>
    <mergeCell ref="B57:B59"/>
    <mergeCell ref="J57:J59"/>
    <mergeCell ref="B60:B62"/>
    <mergeCell ref="J60:J62"/>
    <mergeCell ref="B63:B65"/>
    <mergeCell ref="J63:J65"/>
    <mergeCell ref="B66:B68"/>
    <mergeCell ref="J66:J68"/>
    <mergeCell ref="B69:B71"/>
    <mergeCell ref="J69:J71"/>
    <mergeCell ref="B72:B74"/>
    <mergeCell ref="J72:J74"/>
    <mergeCell ref="B75:B77"/>
    <mergeCell ref="J75:J77"/>
    <mergeCell ref="B78:B80"/>
    <mergeCell ref="J78:J80"/>
    <mergeCell ref="B81:B83"/>
    <mergeCell ref="J81:J83"/>
    <mergeCell ref="B84:B86"/>
    <mergeCell ref="J84:J86"/>
    <mergeCell ref="B87:B89"/>
    <mergeCell ref="J87:J89"/>
    <mergeCell ref="B90:B92"/>
    <mergeCell ref="J90:J92"/>
    <mergeCell ref="B93:B95"/>
    <mergeCell ref="J93:J95"/>
    <mergeCell ref="B96:B98"/>
    <mergeCell ref="J96:J98"/>
    <mergeCell ref="B99:B101"/>
    <mergeCell ref="J99:J101"/>
    <mergeCell ref="B102:B104"/>
    <mergeCell ref="J102:J104"/>
    <mergeCell ref="B105:B107"/>
    <mergeCell ref="J105:J107"/>
    <mergeCell ref="B108:B110"/>
    <mergeCell ref="J108:J110"/>
    <mergeCell ref="B111:B113"/>
    <mergeCell ref="J111:J113"/>
    <mergeCell ref="B114:B116"/>
    <mergeCell ref="J114:J116"/>
    <mergeCell ref="B120:B122"/>
    <mergeCell ref="J120:J122"/>
    <mergeCell ref="B123:B125"/>
    <mergeCell ref="J123:J125"/>
    <mergeCell ref="B126:B128"/>
    <mergeCell ref="J126:J128"/>
    <mergeCell ref="B129:B131"/>
    <mergeCell ref="J129:J131"/>
    <mergeCell ref="B132:B134"/>
    <mergeCell ref="J132:J134"/>
    <mergeCell ref="B135:B137"/>
    <mergeCell ref="J135:J137"/>
    <mergeCell ref="B138:B140"/>
    <mergeCell ref="J138:J140"/>
    <mergeCell ref="B144:B146"/>
    <mergeCell ref="J144:J146"/>
    <mergeCell ref="B147:B149"/>
    <mergeCell ref="J147:J149"/>
    <mergeCell ref="B150:B152"/>
    <mergeCell ref="J150:J152"/>
    <mergeCell ref="B153:B155"/>
    <mergeCell ref="J153:J155"/>
  </mergeCells>
  <printOptions/>
  <pageMargins left="0.3937007874015748" right="0.3937007874015748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2009-02-24T23:25:07Z</cp:lastPrinted>
  <dcterms:created xsi:type="dcterms:W3CDTF">2009-02-22T20:09:45Z</dcterms:created>
  <dcterms:modified xsi:type="dcterms:W3CDTF">2009-02-24T23:36:29Z</dcterms:modified>
  <cp:category/>
  <cp:version/>
  <cp:contentType/>
  <cp:contentStatus/>
</cp:coreProperties>
</file>