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01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<sst xmlns="http://schemas.openxmlformats.org/spreadsheetml/2006/main" count="559" uniqueCount="311">
  <si>
    <t>КИБЕР-СПРИНТ 2007</t>
  </si>
  <si>
    <t>Москва, з/о Битца</t>
  </si>
  <si>
    <t>18 февраля 2007 г.</t>
  </si>
  <si>
    <t>ИТОГОВЫЙ ПРОТОКОЛ</t>
  </si>
  <si>
    <t>Дети</t>
  </si>
  <si>
    <t>Место</t>
  </si>
  <si>
    <t>Коллектив</t>
  </si>
  <si>
    <t>Ст. №</t>
  </si>
  <si>
    <t>Фамилия, Имя</t>
  </si>
  <si>
    <t>Г.р.</t>
  </si>
  <si>
    <t>1 круг</t>
  </si>
  <si>
    <t>2 круг</t>
  </si>
  <si>
    <t>3 круг</t>
  </si>
  <si>
    <t>Результат</t>
  </si>
  <si>
    <t>"Нас не догонят"</t>
  </si>
  <si>
    <t>Казаков Андрей</t>
  </si>
  <si>
    <t>Madshus</t>
  </si>
  <si>
    <t>Балаболина Тамара</t>
  </si>
  <si>
    <t>Atomic</t>
  </si>
  <si>
    <t>Караваев Анатолий</t>
  </si>
  <si>
    <t>БОРОДИНСКИЙ и К</t>
  </si>
  <si>
    <t>Лебедев Иннокентий</t>
  </si>
  <si>
    <t xml:space="preserve">Fischer </t>
  </si>
  <si>
    <t>Нефедова Евгения</t>
  </si>
  <si>
    <t>Бородинский Александр</t>
  </si>
  <si>
    <t>Буревестник школа № 743 1</t>
  </si>
  <si>
    <t>Дегай Влад</t>
  </si>
  <si>
    <t>Шеренова Лена</t>
  </si>
  <si>
    <t>Яковкин Александр</t>
  </si>
  <si>
    <t>"Ну погоди!"</t>
  </si>
  <si>
    <t>Зайцев Никита</t>
  </si>
  <si>
    <t>Зайцева Ксения</t>
  </si>
  <si>
    <t>Петраков Олег</t>
  </si>
  <si>
    <t>СДЮШОР 64 2</t>
  </si>
  <si>
    <t>Находнов Дмитрий</t>
  </si>
  <si>
    <t>Трындина Николь</t>
  </si>
  <si>
    <t>Мачалин Никита</t>
  </si>
  <si>
    <t>Буревестник школа № 743 2</t>
  </si>
  <si>
    <t>Далевич Александр</t>
  </si>
  <si>
    <t>Новожилова Ксения</t>
  </si>
  <si>
    <t>Алексеев Андрей</t>
  </si>
  <si>
    <t>Елка 1</t>
  </si>
  <si>
    <t>Ануфриев Олег</t>
  </si>
  <si>
    <t>Rossignol</t>
  </si>
  <si>
    <t>Сергеева Мария</t>
  </si>
  <si>
    <t>Trab</t>
  </si>
  <si>
    <t>Ануфриев Денис</t>
  </si>
  <si>
    <t>Горбунов Андрей</t>
  </si>
  <si>
    <t>Салиховская Дамира</t>
  </si>
  <si>
    <t>Горбунов Сергей</t>
  </si>
  <si>
    <t>Ориента-ski-o</t>
  </si>
  <si>
    <t>Гуров Василий</t>
  </si>
  <si>
    <t>Михайлова Ольга</t>
  </si>
  <si>
    <t>Гаранин Сергей</t>
  </si>
  <si>
    <t>Елка 3</t>
  </si>
  <si>
    <t>Левин Никита</t>
  </si>
  <si>
    <t>Левина Полина</t>
  </si>
  <si>
    <t>Peltonen</t>
  </si>
  <si>
    <t>Голубев Никита</t>
  </si>
  <si>
    <t>Елка 2</t>
  </si>
  <si>
    <t>Кудряков Никита</t>
  </si>
  <si>
    <t>Овчинникова Анна</t>
  </si>
  <si>
    <t>Salomon</t>
  </si>
  <si>
    <t>Баскаков Сергей</t>
  </si>
  <si>
    <t>-</t>
  </si>
  <si>
    <t>Огонек</t>
  </si>
  <si>
    <t>сошла</t>
  </si>
  <si>
    <t>Воронцова Соня</t>
  </si>
  <si>
    <t>Мещерский Игорь</t>
  </si>
  <si>
    <t>Буревестник школа № 743 3</t>
  </si>
  <si>
    <t>Стрельцов Кирилл</t>
  </si>
  <si>
    <t>Шеренова Настя</t>
  </si>
  <si>
    <t>Стрельцов Александр</t>
  </si>
  <si>
    <t>Молодежь</t>
  </si>
  <si>
    <t>KLIM-TEAM</t>
  </si>
  <si>
    <t>Климов Михаил</t>
  </si>
  <si>
    <t>Корпусова Анна</t>
  </si>
  <si>
    <t>Плосконосов Дмитрий</t>
  </si>
  <si>
    <t>Moscow Biathlonam Team</t>
  </si>
  <si>
    <t>Спиридонов Павел</t>
  </si>
  <si>
    <t>Спасская Наталья</t>
  </si>
  <si>
    <t>Носов Михаил</t>
  </si>
  <si>
    <t>"Антилопы Гну"</t>
  </si>
  <si>
    <t>Хомяков Евгений</t>
  </si>
  <si>
    <t>Митрофанова Екатерина</t>
  </si>
  <si>
    <t>Орехов Сергей</t>
  </si>
  <si>
    <t>Чайники Team</t>
  </si>
  <si>
    <t>Грайворонский Александр</t>
  </si>
  <si>
    <t>Белова Анна</t>
  </si>
  <si>
    <t>Кутузов Дмитрий</t>
  </si>
  <si>
    <t>"Фальстарт"</t>
  </si>
  <si>
    <t>Четырин Илья</t>
  </si>
  <si>
    <t>Тихонова Наталья</t>
  </si>
  <si>
    <t>Краснюков Дмитрий</t>
  </si>
  <si>
    <t>"Wi-Fi"</t>
  </si>
  <si>
    <t>Порохов Николай</t>
  </si>
  <si>
    <t>Дудакова Мария</t>
  </si>
  <si>
    <t>Краснов Андрей</t>
  </si>
  <si>
    <t>"Сhasing Daylight"</t>
  </si>
  <si>
    <t>Куров Сергей</t>
  </si>
  <si>
    <t>Богданова Евгения</t>
  </si>
  <si>
    <t>Пляшечко Мария</t>
  </si>
  <si>
    <t>"Кабанчики"</t>
  </si>
  <si>
    <t>Сульженко Сергей</t>
  </si>
  <si>
    <t>Лукьянец Наталья</t>
  </si>
  <si>
    <t>Лобанов Евгений</t>
  </si>
  <si>
    <t>Фотофиниш</t>
  </si>
  <si>
    <t>Алиев Тимур</t>
  </si>
  <si>
    <t>Бедрицкая Екатерина</t>
  </si>
  <si>
    <t>Клюхин Андрей</t>
  </si>
  <si>
    <t>Метеор</t>
  </si>
  <si>
    <t>Кувшинов Тарас</t>
  </si>
  <si>
    <t>Бакланова Анна</t>
  </si>
  <si>
    <t>Рунге Максим</t>
  </si>
  <si>
    <t>Space cowboys</t>
  </si>
  <si>
    <t>Пчелинцев Роман</t>
  </si>
  <si>
    <t>Шуюкова Светлана</t>
  </si>
  <si>
    <t>Якимычев Алексей</t>
  </si>
  <si>
    <t>"Нарушители спокойствия"</t>
  </si>
  <si>
    <t>Башкатов Александр</t>
  </si>
  <si>
    <t>Черкасова Надежда</t>
  </si>
  <si>
    <t>Кудрявцев Александр</t>
  </si>
  <si>
    <t>Арсенал 9 "Ф"</t>
  </si>
  <si>
    <t>Богачев Павел</t>
  </si>
  <si>
    <t>Тазетдинова Светлана</t>
  </si>
  <si>
    <t>Михалицын Максим</t>
  </si>
  <si>
    <t>"МГУ-2"</t>
  </si>
  <si>
    <t>Камбарбаев Куаныш</t>
  </si>
  <si>
    <t>Ерхов Дмитрий</t>
  </si>
  <si>
    <t>"Шанхайские барсы"</t>
  </si>
  <si>
    <t>kattle</t>
  </si>
  <si>
    <t>salomon</t>
  </si>
  <si>
    <t>"MST-Forever"</t>
  </si>
  <si>
    <t>Емельянов Юрий</t>
  </si>
  <si>
    <t>Дунаева Лидия</t>
  </si>
  <si>
    <t>Морозов Владимир</t>
  </si>
  <si>
    <t>"2+1"</t>
  </si>
  <si>
    <t>Алисов Андрей</t>
  </si>
  <si>
    <t>Елькова Екатерина</t>
  </si>
  <si>
    <t>Быков Антон</t>
  </si>
  <si>
    <t>КДЮШОР МСХА 1</t>
  </si>
  <si>
    <t>Лебедев Сергей</t>
  </si>
  <si>
    <t>Тислина Светлана</t>
  </si>
  <si>
    <t>Гарус Илья</t>
  </si>
  <si>
    <t>Ястребы</t>
  </si>
  <si>
    <t>Поморина Анастасия</t>
  </si>
  <si>
    <t>Негин Святослав</t>
  </si>
  <si>
    <t>Котов Сергей</t>
  </si>
  <si>
    <t>Хроники</t>
  </si>
  <si>
    <t>Ивонин Илья</t>
  </si>
  <si>
    <t>Прохорова Варвара</t>
  </si>
  <si>
    <t>Бахвалов Максим</t>
  </si>
  <si>
    <t>СДЮШОР 64 3</t>
  </si>
  <si>
    <t xml:space="preserve">Эргашев Тимур </t>
  </si>
  <si>
    <t>Елисеева Светлана</t>
  </si>
  <si>
    <t>Щавелев Евгений</t>
  </si>
  <si>
    <t>КДЮШОР МСХА 3</t>
  </si>
  <si>
    <t>Белов Александр</t>
  </si>
  <si>
    <t>Макарова Анна</t>
  </si>
  <si>
    <t>Журин Егор</t>
  </si>
  <si>
    <t>"Студенты"</t>
  </si>
  <si>
    <t>Смильгин Михаил</t>
  </si>
  <si>
    <t>Карпова Любовь</t>
  </si>
  <si>
    <t>Костиков Игорь</t>
  </si>
  <si>
    <t>СДЮШОР 64 4</t>
  </si>
  <si>
    <t>Никишин Евгений</t>
  </si>
  <si>
    <t>Константинова Ирина</t>
  </si>
  <si>
    <t>Горбунов Алексей</t>
  </si>
  <si>
    <t>"Небесперспективняк"</t>
  </si>
  <si>
    <t>Колпаков Андрей</t>
  </si>
  <si>
    <t>Послухаева Светлана</t>
  </si>
  <si>
    <t>Сидоров Олег</t>
  </si>
  <si>
    <t>"No Name Team"</t>
  </si>
  <si>
    <t>Черных Денис</t>
  </si>
  <si>
    <t>Лындина Дарья</t>
  </si>
  <si>
    <t>Кугучин Константин</t>
  </si>
  <si>
    <t>КДЮШОР МСХА 2</t>
  </si>
  <si>
    <t>Аширов Шакир</t>
  </si>
  <si>
    <t>Макарова Валентина</t>
  </si>
  <si>
    <t>Коваленс Яков</t>
  </si>
  <si>
    <t>Velogearance</t>
  </si>
  <si>
    <t>Розов Алексей</t>
  </si>
  <si>
    <t>Елисеева Анна</t>
  </si>
  <si>
    <t>Вялов Владимир</t>
  </si>
  <si>
    <t>"Сборная Мехмата"</t>
  </si>
  <si>
    <t>Кремена Евгения</t>
  </si>
  <si>
    <t>Сережкин Алексей</t>
  </si>
  <si>
    <t>Милехин Олег</t>
  </si>
  <si>
    <t>Воробьи</t>
  </si>
  <si>
    <t>Жигарев Александр</t>
  </si>
  <si>
    <t>Афаесьева Юлия</t>
  </si>
  <si>
    <t>Жигарев Никита</t>
  </si>
  <si>
    <t>Самовары</t>
  </si>
  <si>
    <t>Уфтиков Евгений</t>
  </si>
  <si>
    <t>дискв. (неправ. передача)</t>
  </si>
  <si>
    <t>Васильева Мария</t>
  </si>
  <si>
    <t>Алексеенков Вячеслав</t>
  </si>
  <si>
    <t>Московская лыжная команда (MST)</t>
  </si>
  <si>
    <t>Вирясов Павел</t>
  </si>
  <si>
    <t>не старт.</t>
  </si>
  <si>
    <t>Морозова Татьяна</t>
  </si>
  <si>
    <t>Цуриков Павел</t>
  </si>
  <si>
    <t>"Рулет"</t>
  </si>
  <si>
    <t>Пчелинцев Р</t>
  </si>
  <si>
    <t>Замышляева Е</t>
  </si>
  <si>
    <t>Билосюк И.</t>
  </si>
  <si>
    <t>"МИФИ"</t>
  </si>
  <si>
    <t>Марусов Николай</t>
  </si>
  <si>
    <t>Рожкова Алиса</t>
  </si>
  <si>
    <t>Основной Возраст</t>
  </si>
  <si>
    <t>Olympic Stars</t>
  </si>
  <si>
    <t>Березовский Денис</t>
  </si>
  <si>
    <t>Бойцов Михаил</t>
  </si>
  <si>
    <t>Ненюкова Елена</t>
  </si>
  <si>
    <t>СК "Альфа-Битца"</t>
  </si>
  <si>
    <t>Елисеев Павел</t>
  </si>
  <si>
    <t>Новоселова Мария</t>
  </si>
  <si>
    <t>Колесов Алексей</t>
  </si>
  <si>
    <t>"Круг 007"</t>
  </si>
  <si>
    <t>Голубев Артем</t>
  </si>
  <si>
    <t>Косарева Мария</t>
  </si>
  <si>
    <t>Романов Илья</t>
  </si>
  <si>
    <t>3К</t>
  </si>
  <si>
    <t>Агевнин Константин</t>
  </si>
  <si>
    <t>Калашникова Виктория</t>
  </si>
  <si>
    <t>Подгорнов Кирилл</t>
  </si>
  <si>
    <t>"..БЕДА"</t>
  </si>
  <si>
    <t>Яковлев Александр</t>
  </si>
  <si>
    <t>Тимохина Мария</t>
  </si>
  <si>
    <t>Огурцов Александр</t>
  </si>
  <si>
    <t>Тише едешь-крепче спишь (ТЕКС)</t>
  </si>
  <si>
    <t>Анфилов Александр</t>
  </si>
  <si>
    <t>Сабитова Юлия</t>
  </si>
  <si>
    <t>Храпков Дмитрий</t>
  </si>
  <si>
    <t>"Водные друзья"</t>
  </si>
  <si>
    <t>Селезнев Михаил</t>
  </si>
  <si>
    <t>Хижнякова Вера</t>
  </si>
  <si>
    <t>Хижняков Алексей</t>
  </si>
  <si>
    <t>"Солнечный Коктебель(IRC)"</t>
  </si>
  <si>
    <t>Расстрыгина Марина</t>
  </si>
  <si>
    <t>Титов Илья</t>
  </si>
  <si>
    <t>Минаев Юрий</t>
  </si>
  <si>
    <t>Rapidus Hippopotamus</t>
  </si>
  <si>
    <t>Алимов Роман</t>
  </si>
  <si>
    <t>Дмитриева Татьяна</t>
  </si>
  <si>
    <t>Стариков Александр</t>
  </si>
  <si>
    <t>Подснежники</t>
  </si>
  <si>
    <t>Лещев Матвей</t>
  </si>
  <si>
    <t>Кахутина Валентина</t>
  </si>
  <si>
    <t>Коробов Дмитрий</t>
  </si>
  <si>
    <t>"Неваляшки"</t>
  </si>
  <si>
    <t>Лукашина Юлия</t>
  </si>
  <si>
    <t>Комаров Владимир</t>
  </si>
  <si>
    <t>"От винта!"</t>
  </si>
  <si>
    <t>Иващенко Иван</t>
  </si>
  <si>
    <t>Железнова Надежда</t>
  </si>
  <si>
    <t>Ульянов Илья</t>
  </si>
  <si>
    <t>СББ-Камчатка</t>
  </si>
  <si>
    <t>Гусев Никита</t>
  </si>
  <si>
    <t>Джилкибаева Наталья</t>
  </si>
  <si>
    <t>Козлихин Валентин</t>
  </si>
  <si>
    <t>"Апельсин"</t>
  </si>
  <si>
    <t>Валуев Михаил</t>
  </si>
  <si>
    <t>Решетова Наталья</t>
  </si>
  <si>
    <t>Сазонов Константин</t>
  </si>
  <si>
    <t>Федорова Олеся</t>
  </si>
  <si>
    <t>Федоров Алексей</t>
  </si>
  <si>
    <t>Peltonnen</t>
  </si>
  <si>
    <t>Ревинский Дмитрий</t>
  </si>
  <si>
    <t>Мастера</t>
  </si>
  <si>
    <t>"Молодая гвардия"</t>
  </si>
  <si>
    <t>Матвеева Елена</t>
  </si>
  <si>
    <t>Веденеев Дмитрий</t>
  </si>
  <si>
    <t>Ильвовский Алексей</t>
  </si>
  <si>
    <t>Колобки-скороходы</t>
  </si>
  <si>
    <t>Селиванов Александр</t>
  </si>
  <si>
    <t>Родкина Ирина</t>
  </si>
  <si>
    <t>Кенарский Владимир</t>
  </si>
  <si>
    <t>"Консервы"</t>
  </si>
  <si>
    <t>Милованов Михаил</t>
  </si>
  <si>
    <t>Тулина Надежда</t>
  </si>
  <si>
    <t>Седов Леонид</t>
  </si>
  <si>
    <t>РОО СЛК им.Емельяновых</t>
  </si>
  <si>
    <t>Куликов Виталий</t>
  </si>
  <si>
    <t>Климашина Любовь</t>
  </si>
  <si>
    <t>Блохинов Александр</t>
  </si>
  <si>
    <t>Тырнов Игорь</t>
  </si>
  <si>
    <t>Ватамановская Екатерина</t>
  </si>
  <si>
    <t>Литвинов Евгений</t>
  </si>
  <si>
    <t>Чижик-грыжик</t>
  </si>
  <si>
    <t>Смирнитский Алексей</t>
  </si>
  <si>
    <t>Деревянко Ирина</t>
  </si>
  <si>
    <t>СК "Агис"</t>
  </si>
  <si>
    <t>Прокофьев Вадим</t>
  </si>
  <si>
    <t>дискв. (сокр. дист.)</t>
  </si>
  <si>
    <t>Столярова Елена</t>
  </si>
  <si>
    <t>дискв.</t>
  </si>
  <si>
    <t>Шишкин Валерий</t>
  </si>
  <si>
    <t>Главный судья</t>
  </si>
  <si>
    <t>Илья Евсеев</t>
  </si>
  <si>
    <t>Главный секретарь</t>
  </si>
  <si>
    <t>Светлана Сальникова</t>
  </si>
  <si>
    <t>Сухарев Иван</t>
  </si>
  <si>
    <t>Сухарева Надежда</t>
  </si>
  <si>
    <t>"SpasiteLes.ru"</t>
  </si>
  <si>
    <t>"РОССИ"</t>
  </si>
  <si>
    <t>Деревянко Кирилл</t>
  </si>
  <si>
    <t>Мещеринов Герман</t>
  </si>
  <si>
    <t>Коричев Андрей</t>
  </si>
  <si>
    <t>Колесникова Наталья</t>
  </si>
  <si>
    <t>Воронцов Николай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</si>
</sst>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</numFmts>
  <fonts count="32">
    <font>
      <sz val="11"/>
      <color indexed="8"/>
      <name val="Calibri"/>
      <family val="2"/>
    </font>
    <font>
      <sz val="10"/>
      <name val="Arial Cyr"/>
      <family val="0"/>
    </font>
    <font>
      <sz val="8"/>
      <name val="Verdana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63"/>
      <name val="Times New Roman"/>
      <family val="1"/>
    </font>
    <font>
      <sz val="11"/>
      <name val="Arial Cyr"/>
      <family val="0"/>
    </font>
    <font>
      <sz val="11"/>
      <color indexed="63"/>
      <name val="Times New Roman"/>
      <family val="1"/>
    </font>
    <font>
      <sz val="10"/>
      <color indexed="6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51" applyFont="1" applyAlignment="1">
      <alignment vertical="center"/>
      <protection/>
    </xf>
    <xf numFmtId="0" fontId="4" fillId="0" borderId="0" xfId="51" applyFont="1" applyAlignment="1">
      <alignment vertical="center"/>
      <protection/>
    </xf>
    <xf numFmtId="0" fontId="5" fillId="0" borderId="0" xfId="51" applyFont="1" applyAlignment="1">
      <alignment vertical="center"/>
      <protection/>
    </xf>
    <xf numFmtId="0" fontId="6" fillId="0" borderId="0" xfId="51" applyFont="1" applyAlignment="1">
      <alignment horizontal="left" vertical="center"/>
      <protection/>
    </xf>
    <xf numFmtId="0" fontId="8" fillId="0" borderId="0" xfId="51" applyFont="1" applyAlignment="1">
      <alignment vertical="center"/>
      <protection/>
    </xf>
    <xf numFmtId="0" fontId="9" fillId="0" borderId="0" xfId="51" applyFont="1" applyBorder="1" applyAlignment="1">
      <alignment horizontal="left" vertical="center"/>
      <protection/>
    </xf>
    <xf numFmtId="0" fontId="9" fillId="0" borderId="10" xfId="51" applyFont="1" applyBorder="1" applyAlignment="1">
      <alignment vertical="center"/>
      <protection/>
    </xf>
    <xf numFmtId="0" fontId="10" fillId="0" borderId="0" xfId="51" applyFont="1" applyBorder="1" applyAlignment="1">
      <alignment vertical="center"/>
      <protection/>
    </xf>
    <xf numFmtId="0" fontId="11" fillId="0" borderId="0" xfId="51" applyFont="1" applyBorder="1" applyAlignment="1">
      <alignment vertical="center" wrapText="1"/>
      <protection/>
    </xf>
    <xf numFmtId="0" fontId="11" fillId="0" borderId="0" xfId="51" applyNumberFormat="1" applyFont="1" applyBorder="1" applyAlignment="1">
      <alignment vertical="center" wrapText="1"/>
      <protection/>
    </xf>
    <xf numFmtId="0" fontId="12" fillId="0" borderId="0" xfId="51" applyNumberFormat="1" applyFont="1" applyBorder="1" applyAlignment="1">
      <alignment horizontal="center" vertical="center"/>
      <protection/>
    </xf>
    <xf numFmtId="45" fontId="11" fillId="0" borderId="0" xfId="51" applyNumberFormat="1" applyFont="1" applyBorder="1" applyAlignment="1">
      <alignment horizontal="center" vertical="center" wrapText="1"/>
      <protection/>
    </xf>
    <xf numFmtId="0" fontId="11" fillId="0" borderId="10" xfId="51" applyFont="1" applyBorder="1" applyAlignment="1">
      <alignment horizontal="center" vertical="center" wrapText="1"/>
      <protection/>
    </xf>
    <xf numFmtId="0" fontId="13" fillId="0" borderId="11" xfId="51" applyFont="1" applyBorder="1" applyAlignment="1">
      <alignment horizontal="center" vertical="center"/>
      <protection/>
    </xf>
    <xf numFmtId="0" fontId="12" fillId="0" borderId="11" xfId="51" applyFont="1" applyBorder="1" applyAlignment="1">
      <alignment horizontal="center" vertical="center" shrinkToFit="1"/>
      <protection/>
    </xf>
    <xf numFmtId="0" fontId="12" fillId="0" borderId="11" xfId="51" applyFont="1" applyBorder="1" applyAlignment="1">
      <alignment horizontal="center" vertical="center" wrapText="1"/>
      <protection/>
    </xf>
    <xf numFmtId="0" fontId="12" fillId="0" borderId="11" xfId="51" applyNumberFormat="1" applyFont="1" applyBorder="1" applyAlignment="1">
      <alignment horizontal="center" vertical="center" wrapText="1"/>
      <protection/>
    </xf>
    <xf numFmtId="0" fontId="12" fillId="0" borderId="11" xfId="51" applyNumberFormat="1" applyFont="1" applyBorder="1" applyAlignment="1">
      <alignment horizontal="center" vertical="center"/>
      <protection/>
    </xf>
    <xf numFmtId="45" fontId="12" fillId="0" borderId="11" xfId="51" applyNumberFormat="1" applyFont="1" applyBorder="1" applyAlignment="1">
      <alignment horizontal="center" vertical="center" wrapText="1"/>
      <protection/>
    </xf>
    <xf numFmtId="0" fontId="1" fillId="0" borderId="0" xfId="51" applyAlignment="1">
      <alignment vertical="center"/>
      <protection/>
    </xf>
    <xf numFmtId="0" fontId="12" fillId="0" borderId="12" xfId="51" applyFont="1" applyFill="1" applyBorder="1" applyAlignment="1">
      <alignment horizontal="center" vertical="center" wrapText="1"/>
      <protection/>
    </xf>
    <xf numFmtId="0" fontId="12" fillId="0" borderId="13" xfId="51" applyFont="1" applyFill="1" applyBorder="1" applyAlignment="1">
      <alignment vertical="center" shrinkToFit="1"/>
      <protection/>
    </xf>
    <xf numFmtId="0" fontId="12" fillId="0" borderId="13" xfId="51" applyNumberFormat="1" applyFont="1" applyFill="1" applyBorder="1" applyAlignment="1">
      <alignment horizontal="center" vertical="center" wrapText="1"/>
      <protection/>
    </xf>
    <xf numFmtId="0" fontId="13" fillId="0" borderId="13" xfId="51" applyFont="1" applyBorder="1" applyAlignment="1">
      <alignment horizontal="center"/>
      <protection/>
    </xf>
    <xf numFmtId="45" fontId="13" fillId="0" borderId="13" xfId="51" applyNumberFormat="1" applyFont="1" applyFill="1" applyBorder="1" applyAlignment="1">
      <alignment horizontal="center" vertical="center"/>
      <protection/>
    </xf>
    <xf numFmtId="45" fontId="13" fillId="0" borderId="14" xfId="51" applyNumberFormat="1" applyFont="1" applyFill="1" applyBorder="1" applyAlignment="1">
      <alignment horizontal="center" vertical="center"/>
      <protection/>
    </xf>
    <xf numFmtId="0" fontId="1" fillId="0" borderId="0" xfId="51" applyFill="1" applyAlignment="1">
      <alignment vertical="center"/>
      <protection/>
    </xf>
    <xf numFmtId="0" fontId="12" fillId="0" borderId="15" xfId="51" applyFont="1" applyFill="1" applyBorder="1" applyAlignment="1">
      <alignment horizontal="center" vertical="center" wrapText="1"/>
      <protection/>
    </xf>
    <xf numFmtId="0" fontId="12" fillId="0" borderId="0" xfId="51" applyFont="1" applyFill="1" applyBorder="1" applyAlignment="1">
      <alignment vertical="center" shrinkToFit="1"/>
      <protection/>
    </xf>
    <xf numFmtId="0" fontId="12" fillId="0" borderId="0" xfId="51" applyNumberFormat="1" applyFont="1" applyFill="1" applyBorder="1" applyAlignment="1">
      <alignment horizontal="center" vertical="center" wrapText="1"/>
      <protection/>
    </xf>
    <xf numFmtId="0" fontId="12" fillId="0" borderId="0" xfId="51" applyNumberFormat="1" applyFont="1" applyFill="1" applyBorder="1" applyAlignment="1">
      <alignment horizontal="center" vertical="center"/>
      <protection/>
    </xf>
    <xf numFmtId="45" fontId="13" fillId="0" borderId="0" xfId="51" applyNumberFormat="1" applyFont="1" applyFill="1" applyBorder="1" applyAlignment="1">
      <alignment horizontal="center" vertical="center"/>
      <protection/>
    </xf>
    <xf numFmtId="45" fontId="13" fillId="0" borderId="16" xfId="51" applyNumberFormat="1" applyFont="1" applyFill="1" applyBorder="1" applyAlignment="1">
      <alignment horizontal="center" vertical="center"/>
      <protection/>
    </xf>
    <xf numFmtId="0" fontId="12" fillId="0" borderId="17" xfId="51" applyFont="1" applyFill="1" applyBorder="1" applyAlignment="1">
      <alignment horizontal="center" vertical="center" wrapText="1"/>
      <protection/>
    </xf>
    <xf numFmtId="0" fontId="12" fillId="0" borderId="10" xfId="51" applyFont="1" applyFill="1" applyBorder="1" applyAlignment="1">
      <alignment vertical="center" shrinkToFit="1"/>
      <protection/>
    </xf>
    <xf numFmtId="0" fontId="12" fillId="0" borderId="10" xfId="51" applyNumberFormat="1" applyFont="1" applyFill="1" applyBorder="1" applyAlignment="1">
      <alignment horizontal="center" vertical="center" wrapText="1"/>
      <protection/>
    </xf>
    <xf numFmtId="0" fontId="12" fillId="0" borderId="10" xfId="51" applyNumberFormat="1" applyFont="1" applyFill="1" applyBorder="1" applyAlignment="1">
      <alignment horizontal="center" vertical="center"/>
      <protection/>
    </xf>
    <xf numFmtId="45" fontId="13" fillId="0" borderId="10" xfId="51" applyNumberFormat="1" applyFont="1" applyFill="1" applyBorder="1" applyAlignment="1">
      <alignment horizontal="center" vertical="center"/>
      <protection/>
    </xf>
    <xf numFmtId="45" fontId="13" fillId="0" borderId="18" xfId="51" applyNumberFormat="1" applyFont="1" applyFill="1" applyBorder="1" applyAlignment="1">
      <alignment horizontal="center" vertical="center"/>
      <protection/>
    </xf>
    <xf numFmtId="0" fontId="1" fillId="0" borderId="0" xfId="51" applyBorder="1" applyAlignment="1">
      <alignment vertical="center"/>
      <protection/>
    </xf>
    <xf numFmtId="0" fontId="1" fillId="0" borderId="0" xfId="51" applyFill="1" applyBorder="1" applyAlignment="1">
      <alignment horizontal="center" vertical="center"/>
      <protection/>
    </xf>
    <xf numFmtId="0" fontId="12" fillId="0" borderId="0" xfId="51" applyFont="1" applyFill="1" applyBorder="1" applyAlignment="1">
      <alignment horizontal="center" vertical="center" wrapText="1"/>
      <protection/>
    </xf>
    <xf numFmtId="164" fontId="13" fillId="0" borderId="0" xfId="51" applyNumberFormat="1" applyFont="1" applyFill="1" applyBorder="1" applyAlignment="1">
      <alignment horizontal="center" vertical="center"/>
      <protection/>
    </xf>
    <xf numFmtId="0" fontId="1" fillId="0" borderId="0" xfId="51" applyFill="1" applyBorder="1" applyAlignment="1">
      <alignment vertical="center"/>
      <protection/>
    </xf>
    <xf numFmtId="0" fontId="13" fillId="0" borderId="0" xfId="51" applyFont="1" applyAlignment="1">
      <alignment horizontal="center" vertical="center"/>
      <protection/>
    </xf>
    <xf numFmtId="0" fontId="13" fillId="0" borderId="0" xfId="51" applyFont="1" applyAlignment="1">
      <alignment vertical="center" shrinkToFit="1"/>
      <protection/>
    </xf>
    <xf numFmtId="0" fontId="13" fillId="0" borderId="0" xfId="51" applyNumberFormat="1" applyFont="1" applyAlignment="1">
      <alignment horizontal="center" vertical="center"/>
      <protection/>
    </xf>
    <xf numFmtId="45" fontId="13" fillId="0" borderId="0" xfId="51" applyNumberFormat="1" applyFont="1" applyAlignment="1">
      <alignment horizontal="center" vertical="center"/>
      <protection/>
    </xf>
    <xf numFmtId="0" fontId="13" fillId="0" borderId="0" xfId="51" applyFont="1" applyBorder="1" applyAlignment="1">
      <alignment horizontal="center" vertical="center"/>
      <protection/>
    </xf>
    <xf numFmtId="0" fontId="13" fillId="0" borderId="0" xfId="51" applyNumberFormat="1" applyFont="1" applyBorder="1" applyAlignment="1">
      <alignment horizontal="center" vertical="center"/>
      <protection/>
    </xf>
    <xf numFmtId="45" fontId="13" fillId="0" borderId="0" xfId="51" applyNumberFormat="1" applyFont="1" applyBorder="1" applyAlignment="1">
      <alignment horizontal="center" vertical="center"/>
      <protection/>
    </xf>
    <xf numFmtId="164" fontId="13" fillId="0" borderId="0" xfId="51" applyNumberFormat="1" applyFont="1" applyFill="1" applyBorder="1" applyAlignment="1">
      <alignment vertical="center"/>
      <protection/>
    </xf>
    <xf numFmtId="0" fontId="13" fillId="0" borderId="0" xfId="51" applyNumberFormat="1" applyFont="1" applyAlignment="1">
      <alignment horizontal="left" vertical="center"/>
      <protection/>
    </xf>
    <xf numFmtId="0" fontId="14" fillId="0" borderId="0" xfId="51" applyFont="1" applyAlignment="1">
      <alignment horizontal="right" vertical="center"/>
      <protection/>
    </xf>
    <xf numFmtId="0" fontId="6" fillId="0" borderId="0" xfId="51" applyFont="1" applyAlignment="1">
      <alignment vertical="center"/>
      <protection/>
    </xf>
    <xf numFmtId="0" fontId="6" fillId="0" borderId="0" xfId="51" applyFont="1" applyAlignment="1">
      <alignment vertical="center" shrinkToFit="1"/>
      <protection/>
    </xf>
    <xf numFmtId="0" fontId="6" fillId="0" borderId="0" xfId="51" applyNumberFormat="1" applyFont="1" applyAlignment="1">
      <alignment horizontal="center" vertical="center"/>
      <protection/>
    </xf>
    <xf numFmtId="45" fontId="6" fillId="0" borderId="0" xfId="51" applyNumberFormat="1" applyFont="1" applyAlignment="1">
      <alignment horizontal="center" vertical="center"/>
      <protection/>
    </xf>
    <xf numFmtId="0" fontId="6" fillId="0" borderId="0" xfId="51" applyFont="1" applyAlignment="1">
      <alignment horizontal="right" vertical="center"/>
      <protection/>
    </xf>
    <xf numFmtId="0" fontId="1" fillId="0" borderId="19" xfId="51" applyFill="1" applyBorder="1" applyAlignment="1">
      <alignment horizontal="center" vertical="center"/>
      <protection/>
    </xf>
    <xf numFmtId="0" fontId="1" fillId="0" borderId="20" xfId="51" applyFill="1" applyBorder="1" applyAlignment="1">
      <alignment horizontal="center" vertical="center"/>
      <protection/>
    </xf>
    <xf numFmtId="0" fontId="1" fillId="0" borderId="21" xfId="51" applyFill="1" applyBorder="1" applyAlignment="1">
      <alignment horizontal="center" vertical="center"/>
      <protection/>
    </xf>
    <xf numFmtId="0" fontId="12" fillId="0" borderId="19" xfId="51" applyFont="1" applyFill="1" applyBorder="1" applyAlignment="1">
      <alignment horizontal="center" vertical="center" wrapText="1"/>
      <protection/>
    </xf>
    <xf numFmtId="0" fontId="12" fillId="0" borderId="20" xfId="51" applyFont="1" applyFill="1" applyBorder="1" applyAlignment="1">
      <alignment horizontal="center" vertical="center" wrapText="1"/>
      <protection/>
    </xf>
    <xf numFmtId="0" fontId="12" fillId="0" borderId="21" xfId="51" applyFont="1" applyFill="1" applyBorder="1" applyAlignment="1">
      <alignment horizontal="center" vertical="center" wrapText="1"/>
      <protection/>
    </xf>
    <xf numFmtId="164" fontId="13" fillId="0" borderId="19" xfId="51" applyNumberFormat="1" applyFont="1" applyFill="1" applyBorder="1" applyAlignment="1">
      <alignment horizontal="center" vertical="center" wrapText="1"/>
      <protection/>
    </xf>
    <xf numFmtId="164" fontId="13" fillId="0" borderId="20" xfId="51" applyNumberFormat="1" applyFont="1" applyFill="1" applyBorder="1" applyAlignment="1">
      <alignment horizontal="center" vertical="center" wrapText="1"/>
      <protection/>
    </xf>
    <xf numFmtId="164" fontId="13" fillId="0" borderId="21" xfId="51" applyNumberFormat="1" applyFont="1" applyFill="1" applyBorder="1" applyAlignment="1">
      <alignment horizontal="center" vertical="center" wrapText="1"/>
      <protection/>
    </xf>
    <xf numFmtId="164" fontId="13" fillId="0" borderId="19" xfId="51" applyNumberFormat="1" applyFont="1" applyFill="1" applyBorder="1" applyAlignment="1">
      <alignment horizontal="center" vertical="center"/>
      <protection/>
    </xf>
    <xf numFmtId="164" fontId="13" fillId="0" borderId="20" xfId="51" applyNumberFormat="1" applyFont="1" applyFill="1" applyBorder="1" applyAlignment="1">
      <alignment horizontal="center" vertical="center"/>
      <protection/>
    </xf>
    <xf numFmtId="164" fontId="13" fillId="0" borderId="21" xfId="51" applyNumberFormat="1" applyFont="1" applyFill="1" applyBorder="1" applyAlignment="1">
      <alignment horizontal="center" vertical="center"/>
      <protection/>
    </xf>
    <xf numFmtId="0" fontId="13" fillId="0" borderId="19" xfId="51" applyFont="1" applyBorder="1" applyAlignment="1">
      <alignment horizontal="center" vertical="center"/>
      <protection/>
    </xf>
    <xf numFmtId="0" fontId="13" fillId="0" borderId="20" xfId="51" applyFont="1" applyBorder="1" applyAlignment="1">
      <alignment horizontal="center" vertical="center"/>
      <protection/>
    </xf>
    <xf numFmtId="0" fontId="13" fillId="0" borderId="21" xfId="51" applyFont="1" applyBorder="1" applyAlignment="1">
      <alignment horizontal="center" vertical="center"/>
      <protection/>
    </xf>
    <xf numFmtId="20" fontId="13" fillId="0" borderId="19" xfId="51" applyNumberFormat="1" applyFont="1" applyBorder="1" applyAlignment="1">
      <alignment horizontal="center" vertical="center"/>
      <protection/>
    </xf>
    <xf numFmtId="20" fontId="13" fillId="0" borderId="20" xfId="51" applyNumberFormat="1" applyFont="1" applyBorder="1" applyAlignment="1">
      <alignment horizontal="center" vertical="center"/>
      <protection/>
    </xf>
    <xf numFmtId="20" fontId="13" fillId="0" borderId="21" xfId="51" applyNumberFormat="1" applyFont="1" applyBorder="1" applyAlignment="1">
      <alignment horizontal="center" vertical="center"/>
      <protection/>
    </xf>
    <xf numFmtId="0" fontId="12" fillId="0" borderId="12" xfId="51" applyFont="1" applyFill="1" applyBorder="1" applyAlignment="1">
      <alignment horizontal="center" vertical="center" wrapText="1"/>
      <protection/>
    </xf>
    <xf numFmtId="0" fontId="12" fillId="0" borderId="15" xfId="51" applyFont="1" applyFill="1" applyBorder="1" applyAlignment="1">
      <alignment horizontal="center" vertical="center" wrapText="1"/>
      <protection/>
    </xf>
    <xf numFmtId="0" fontId="12" fillId="0" borderId="17" xfId="51" applyFont="1" applyFill="1" applyBorder="1" applyAlignment="1">
      <alignment horizontal="center" vertical="center" wrapText="1"/>
      <protection/>
    </xf>
    <xf numFmtId="164" fontId="13" fillId="0" borderId="14" xfId="51" applyNumberFormat="1" applyFont="1" applyFill="1" applyBorder="1" applyAlignment="1">
      <alignment horizontal="center" vertical="center"/>
      <protection/>
    </xf>
    <xf numFmtId="164" fontId="13" fillId="0" borderId="16" xfId="51" applyNumberFormat="1" applyFont="1" applyFill="1" applyBorder="1" applyAlignment="1">
      <alignment horizontal="center" vertical="center"/>
      <protection/>
    </xf>
    <xf numFmtId="164" fontId="13" fillId="0" borderId="18" xfId="51" applyNumberFormat="1" applyFont="1" applyFill="1" applyBorder="1" applyAlignment="1">
      <alignment horizontal="center" vertical="center"/>
      <protection/>
    </xf>
    <xf numFmtId="0" fontId="1" fillId="0" borderId="0" xfId="51" applyAlignment="1">
      <alignment vertical="center"/>
      <protection/>
    </xf>
    <xf numFmtId="0" fontId="0" fillId="0" borderId="0" xfId="0" applyAlignment="1">
      <alignment vertical="center"/>
    </xf>
    <xf numFmtId="0" fontId="3" fillId="0" borderId="0" xfId="51" applyFont="1" applyAlignment="1">
      <alignment horizontal="center" vertical="center" wrapText="1"/>
      <protection/>
    </xf>
    <xf numFmtId="0" fontId="7" fillId="0" borderId="0" xfId="51" applyFont="1" applyBorder="1" applyAlignment="1">
      <alignment horizontal="center" vertical="center" shrinkToFi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Title" xfId="54"/>
    <cellStyle name="Total" xfId="55"/>
    <cellStyle name="Warning Text" xfId="56"/>
    <cellStyle name="Currency" xfId="57"/>
    <cellStyle name="Currency [0]" xfId="58"/>
    <cellStyle name="Percent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1457325</xdr:colOff>
      <xdr:row>0</xdr:row>
      <xdr:rowOff>609600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371475</xdr:colOff>
      <xdr:row>0</xdr:row>
      <xdr:rowOff>0</xdr:rowOff>
    </xdr:from>
    <xdr:to>
      <xdr:col>9</xdr:col>
      <xdr:colOff>552450</xdr:colOff>
      <xdr:row>0</xdr:row>
      <xdr:rowOff>866775</xdr:rowOff>
    </xdr:to>
    <xdr:pic>
      <xdr:nvPicPr>
        <xdr:cNvPr id="2" name="Picture 2" descr="ab_logo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9650" y="0"/>
          <a:ext cx="15716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0</xdr:row>
      <xdr:rowOff>38100</xdr:rowOff>
    </xdr:from>
    <xdr:to>
      <xdr:col>3</xdr:col>
      <xdr:colOff>876300</xdr:colOff>
      <xdr:row>0</xdr:row>
      <xdr:rowOff>819150</xdr:rowOff>
    </xdr:to>
    <xdr:pic>
      <xdr:nvPicPr>
        <xdr:cNvPr id="3" name="Picture 3" descr="PMC-Base-f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38100"/>
          <a:ext cx="1085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0</xdr:row>
      <xdr:rowOff>66675</xdr:rowOff>
    </xdr:from>
    <xdr:to>
      <xdr:col>6</xdr:col>
      <xdr:colOff>142875</xdr:colOff>
      <xdr:row>0</xdr:row>
      <xdr:rowOff>847725</xdr:rowOff>
    </xdr:to>
    <xdr:pic>
      <xdr:nvPicPr>
        <xdr:cNvPr id="4" name="Picture 4" descr="LogoBrick_fischer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95675" y="66675"/>
          <a:ext cx="1095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0"/>
  <sheetViews>
    <sheetView tabSelected="1" zoomScaleSheetLayoutView="115" workbookViewId="0" topLeftCell="A1">
      <selection activeCell="A1" sqref="A1:J2"/>
    </sheetView>
  </sheetViews>
  <sheetFormatPr defaultColWidth="9.140625" defaultRowHeight="15"/>
  <cols>
    <col min="1" max="1" width="5.28125" style="20" customWidth="1"/>
    <col min="2" max="2" width="22.140625" style="45" customWidth="1"/>
    <col min="3" max="3" width="6.28125" style="45" customWidth="1"/>
    <col min="4" max="4" width="17.57421875" style="46" customWidth="1"/>
    <col min="5" max="5" width="7.00390625" style="47" customWidth="1"/>
    <col min="6" max="6" width="8.421875" style="47" customWidth="1"/>
    <col min="7" max="7" width="6.8515625" style="48" customWidth="1"/>
    <col min="8" max="9" width="7.00390625" style="48" customWidth="1"/>
    <col min="10" max="10" width="8.57421875" style="45" customWidth="1"/>
    <col min="11" max="16384" width="9.140625" style="20" customWidth="1"/>
  </cols>
  <sheetData>
    <row r="1" spans="1:10" ht="94.5" customHeight="1">
      <c r="A1" s="84"/>
      <c r="B1" s="85"/>
      <c r="C1" s="85"/>
      <c r="D1" s="85"/>
      <c r="E1" s="85"/>
      <c r="F1" s="85"/>
      <c r="G1" s="85"/>
      <c r="H1" s="85"/>
      <c r="I1" s="85"/>
      <c r="J1" s="85"/>
    </row>
    <row r="2" spans="1:10" s="1" customFormat="1" ht="27" customHeight="1">
      <c r="A2" s="85"/>
      <c r="B2" s="85"/>
      <c r="C2" s="85"/>
      <c r="D2" s="85"/>
      <c r="E2" s="85"/>
      <c r="F2" s="85"/>
      <c r="G2" s="85"/>
      <c r="H2" s="85"/>
      <c r="I2" s="85"/>
      <c r="J2" s="85"/>
    </row>
    <row r="3" spans="1:10" s="2" customFormat="1" ht="20.25" customHeight="1">
      <c r="A3" s="86" t="s">
        <v>0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s="3" customFormat="1" ht="15.75">
      <c r="A4" s="55" t="s">
        <v>1</v>
      </c>
      <c r="B4" s="4"/>
      <c r="C4" s="4"/>
      <c r="D4" s="56"/>
      <c r="E4" s="57"/>
      <c r="F4" s="57"/>
      <c r="G4" s="58"/>
      <c r="H4" s="58"/>
      <c r="I4" s="58"/>
      <c r="J4" s="59" t="s">
        <v>2</v>
      </c>
    </row>
    <row r="5" spans="1:10" s="5" customFormat="1" ht="18.75">
      <c r="A5" s="87" t="s">
        <v>3</v>
      </c>
      <c r="B5" s="87"/>
      <c r="C5" s="87"/>
      <c r="D5" s="87"/>
      <c r="E5" s="87"/>
      <c r="F5" s="87"/>
      <c r="G5" s="87"/>
      <c r="H5" s="87"/>
      <c r="I5" s="87"/>
      <c r="J5" s="87"/>
    </row>
    <row r="6" spans="1:10" s="8" customFormat="1" ht="15.75">
      <c r="A6" s="6" t="s">
        <v>4</v>
      </c>
      <c r="B6" s="7"/>
      <c r="D6" s="9"/>
      <c r="E6" s="10"/>
      <c r="F6" s="11"/>
      <c r="G6" s="12"/>
      <c r="H6" s="12"/>
      <c r="I6" s="12"/>
      <c r="J6" s="13"/>
    </row>
    <row r="7" spans="1:10" ht="12.75">
      <c r="A7" s="14" t="s">
        <v>5</v>
      </c>
      <c r="B7" s="15" t="s">
        <v>6</v>
      </c>
      <c r="C7" s="16" t="s">
        <v>7</v>
      </c>
      <c r="D7" s="15" t="s">
        <v>8</v>
      </c>
      <c r="E7" s="17" t="s">
        <v>9</v>
      </c>
      <c r="F7" s="18"/>
      <c r="G7" s="19" t="s">
        <v>10</v>
      </c>
      <c r="H7" s="19" t="s">
        <v>11</v>
      </c>
      <c r="I7" s="19" t="s">
        <v>12</v>
      </c>
      <c r="J7" s="16" t="s">
        <v>13</v>
      </c>
    </row>
    <row r="8" spans="1:10" s="27" customFormat="1" ht="12.75">
      <c r="A8" s="60">
        <v>1</v>
      </c>
      <c r="B8" s="63" t="s">
        <v>14</v>
      </c>
      <c r="C8" s="21">
        <v>105</v>
      </c>
      <c r="D8" s="22" t="s">
        <v>15</v>
      </c>
      <c r="E8" s="23">
        <v>1996</v>
      </c>
      <c r="F8" s="24" t="s">
        <v>16</v>
      </c>
      <c r="G8" s="25">
        <v>0.001550925925925926</v>
      </c>
      <c r="H8" s="25">
        <v>0.0017476851851851852</v>
      </c>
      <c r="I8" s="26">
        <v>0.0017824074074074072</v>
      </c>
      <c r="J8" s="69">
        <f>SUM(G8:I10)</f>
        <v>0.013333333333333332</v>
      </c>
    </row>
    <row r="9" spans="1:10" s="27" customFormat="1" ht="12.75">
      <c r="A9" s="61"/>
      <c r="B9" s="64"/>
      <c r="C9" s="28">
        <v>205</v>
      </c>
      <c r="D9" s="29" t="s">
        <v>17</v>
      </c>
      <c r="E9" s="30">
        <v>1993</v>
      </c>
      <c r="F9" s="31" t="s">
        <v>18</v>
      </c>
      <c r="G9" s="32">
        <v>0.0013425925925925925</v>
      </c>
      <c r="H9" s="32">
        <v>0.0013773148148148147</v>
      </c>
      <c r="I9" s="33">
        <v>0.001423611111111111</v>
      </c>
      <c r="J9" s="70"/>
    </row>
    <row r="10" spans="1:10" s="27" customFormat="1" ht="12.75">
      <c r="A10" s="62"/>
      <c r="B10" s="65"/>
      <c r="C10" s="34">
        <v>305</v>
      </c>
      <c r="D10" s="35" t="s">
        <v>19</v>
      </c>
      <c r="E10" s="36">
        <v>1992</v>
      </c>
      <c r="F10" s="37" t="s">
        <v>16</v>
      </c>
      <c r="G10" s="38">
        <v>0.0013078703703703705</v>
      </c>
      <c r="H10" s="38">
        <v>0.0013773148148148147</v>
      </c>
      <c r="I10" s="39">
        <v>0.001423611111111111</v>
      </c>
      <c r="J10" s="71"/>
    </row>
    <row r="11" spans="1:10" s="27" customFormat="1" ht="12.75">
      <c r="A11" s="60">
        <v>2</v>
      </c>
      <c r="B11" s="63" t="s">
        <v>20</v>
      </c>
      <c r="C11" s="21">
        <v>103</v>
      </c>
      <c r="D11" s="22" t="s">
        <v>21</v>
      </c>
      <c r="E11" s="23">
        <v>1995</v>
      </c>
      <c r="F11" s="24" t="s">
        <v>22</v>
      </c>
      <c r="G11" s="25">
        <v>0.001412037037037037</v>
      </c>
      <c r="H11" s="25">
        <v>0.0015624999999999999</v>
      </c>
      <c r="I11" s="26">
        <v>0.001597222222222222</v>
      </c>
      <c r="J11" s="69">
        <f>SUM(G11:I13)</f>
        <v>0.013854166666666667</v>
      </c>
    </row>
    <row r="12" spans="1:10" s="27" customFormat="1" ht="12.75">
      <c r="A12" s="61"/>
      <c r="B12" s="64"/>
      <c r="C12" s="28">
        <v>203</v>
      </c>
      <c r="D12" s="29" t="s">
        <v>23</v>
      </c>
      <c r="E12" s="30">
        <v>1995</v>
      </c>
      <c r="F12" s="31" t="s">
        <v>22</v>
      </c>
      <c r="G12" s="32">
        <v>0.0016435185185185183</v>
      </c>
      <c r="H12" s="32">
        <v>0.0016435185185185183</v>
      </c>
      <c r="I12" s="33">
        <v>0.0016782407407407406</v>
      </c>
      <c r="J12" s="70"/>
    </row>
    <row r="13" spans="1:10" s="27" customFormat="1" ht="12.75">
      <c r="A13" s="62"/>
      <c r="B13" s="65"/>
      <c r="C13" s="34">
        <v>303</v>
      </c>
      <c r="D13" s="35" t="s">
        <v>24</v>
      </c>
      <c r="E13" s="36">
        <v>1993</v>
      </c>
      <c r="F13" s="37" t="s">
        <v>16</v>
      </c>
      <c r="G13" s="38">
        <v>0.0013425925925925925</v>
      </c>
      <c r="H13" s="38">
        <v>0.0015162037037037036</v>
      </c>
      <c r="I13" s="39">
        <v>0.0014583333333333334</v>
      </c>
      <c r="J13" s="71"/>
    </row>
    <row r="14" spans="1:10" s="27" customFormat="1" ht="12.75">
      <c r="A14" s="60">
        <v>3</v>
      </c>
      <c r="B14" s="78" t="s">
        <v>25</v>
      </c>
      <c r="C14" s="21">
        <v>119</v>
      </c>
      <c r="D14" s="22" t="s">
        <v>70</v>
      </c>
      <c r="E14" s="23">
        <v>1996</v>
      </c>
      <c r="F14" s="24" t="s">
        <v>22</v>
      </c>
      <c r="G14" s="25">
        <v>0.0013773148148148147</v>
      </c>
      <c r="H14" s="25">
        <v>0.0015162037037037036</v>
      </c>
      <c r="I14" s="26">
        <v>0.0016203703703703703</v>
      </c>
      <c r="J14" s="81">
        <f>SUM(G14:I16)</f>
        <v>0.013981481481481478</v>
      </c>
    </row>
    <row r="15" spans="1:10" s="27" customFormat="1" ht="12.75">
      <c r="A15" s="61"/>
      <c r="B15" s="79"/>
      <c r="C15" s="28">
        <v>219</v>
      </c>
      <c r="D15" s="29" t="s">
        <v>27</v>
      </c>
      <c r="E15" s="30">
        <v>1997</v>
      </c>
      <c r="F15" s="31" t="s">
        <v>22</v>
      </c>
      <c r="G15" s="32">
        <v>0.0017592592592592592</v>
      </c>
      <c r="H15" s="32">
        <v>0.0018055555555555557</v>
      </c>
      <c r="I15" s="33">
        <v>0.0018518518518518517</v>
      </c>
      <c r="J15" s="82"/>
    </row>
    <row r="16" spans="1:10" s="27" customFormat="1" ht="12.75">
      <c r="A16" s="62"/>
      <c r="B16" s="80"/>
      <c r="C16" s="34">
        <v>319</v>
      </c>
      <c r="D16" s="35" t="s">
        <v>28</v>
      </c>
      <c r="E16" s="36">
        <v>1996</v>
      </c>
      <c r="F16" s="37" t="s">
        <v>22</v>
      </c>
      <c r="G16" s="38">
        <v>0.0012384259259259258</v>
      </c>
      <c r="H16" s="38">
        <v>0.001365740740740741</v>
      </c>
      <c r="I16" s="39">
        <v>0.0014467592592592594</v>
      </c>
      <c r="J16" s="83"/>
    </row>
    <row r="17" spans="1:10" s="27" customFormat="1" ht="12.75">
      <c r="A17" s="60">
        <v>4</v>
      </c>
      <c r="B17" s="63" t="s">
        <v>29</v>
      </c>
      <c r="C17" s="21">
        <v>104</v>
      </c>
      <c r="D17" s="22" t="s">
        <v>30</v>
      </c>
      <c r="E17" s="23">
        <v>1994</v>
      </c>
      <c r="F17" s="24" t="s">
        <v>22</v>
      </c>
      <c r="G17" s="25">
        <v>0.001388888888888889</v>
      </c>
      <c r="H17" s="25">
        <v>0.001574074074074074</v>
      </c>
      <c r="I17" s="26">
        <v>0.001597222222222222</v>
      </c>
      <c r="J17" s="69">
        <f>SUM(G17:I19)</f>
        <v>0.014409722222222221</v>
      </c>
    </row>
    <row r="18" spans="1:10" s="27" customFormat="1" ht="12.75">
      <c r="A18" s="61"/>
      <c r="B18" s="64"/>
      <c r="C18" s="28">
        <v>204</v>
      </c>
      <c r="D18" s="29" t="s">
        <v>31</v>
      </c>
      <c r="E18" s="30">
        <v>1995</v>
      </c>
      <c r="F18" s="31" t="s">
        <v>22</v>
      </c>
      <c r="G18" s="32">
        <v>0.0016782407407407406</v>
      </c>
      <c r="H18" s="32">
        <v>0.0017939814814814815</v>
      </c>
      <c r="I18" s="33">
        <v>0.0017708333333333332</v>
      </c>
      <c r="J18" s="70"/>
    </row>
    <row r="19" spans="1:10" s="27" customFormat="1" ht="12.75">
      <c r="A19" s="62"/>
      <c r="B19" s="65"/>
      <c r="C19" s="34">
        <v>304</v>
      </c>
      <c r="D19" s="35" t="s">
        <v>32</v>
      </c>
      <c r="E19" s="36">
        <v>1994</v>
      </c>
      <c r="F19" s="37" t="s">
        <v>22</v>
      </c>
      <c r="G19" s="38">
        <v>0.0014699074074074074</v>
      </c>
      <c r="H19" s="38">
        <v>0.0016087962962962963</v>
      </c>
      <c r="I19" s="39">
        <v>0.0015277777777777779</v>
      </c>
      <c r="J19" s="71"/>
    </row>
    <row r="20" spans="1:10" s="40" customFormat="1" ht="12.75">
      <c r="A20" s="60">
        <v>5</v>
      </c>
      <c r="B20" s="72" t="s">
        <v>33</v>
      </c>
      <c r="C20" s="21">
        <v>127</v>
      </c>
      <c r="D20" s="22" t="s">
        <v>34</v>
      </c>
      <c r="E20" s="23">
        <v>1992</v>
      </c>
      <c r="F20" s="24" t="s">
        <v>22</v>
      </c>
      <c r="G20" s="25">
        <v>0.00125</v>
      </c>
      <c r="H20" s="25">
        <v>0.001400462962962963</v>
      </c>
      <c r="I20" s="26">
        <v>0.001388888888888889</v>
      </c>
      <c r="J20" s="69">
        <f>SUM(G20:I22)</f>
        <v>0.01449074074074074</v>
      </c>
    </row>
    <row r="21" spans="1:10" s="40" customFormat="1" ht="12.75">
      <c r="A21" s="61"/>
      <c r="B21" s="73"/>
      <c r="C21" s="28">
        <v>227</v>
      </c>
      <c r="D21" s="29" t="s">
        <v>35</v>
      </c>
      <c r="E21" s="30">
        <v>1999</v>
      </c>
      <c r="F21" s="31" t="s">
        <v>22</v>
      </c>
      <c r="G21" s="32">
        <v>0.0022569444444444447</v>
      </c>
      <c r="H21" s="32">
        <v>0.002025462962962963</v>
      </c>
      <c r="I21" s="33">
        <v>0.0021180555555555553</v>
      </c>
      <c r="J21" s="70"/>
    </row>
    <row r="22" spans="1:10" s="40" customFormat="1" ht="12.75">
      <c r="A22" s="62"/>
      <c r="B22" s="74"/>
      <c r="C22" s="34">
        <v>327</v>
      </c>
      <c r="D22" s="35" t="s">
        <v>36</v>
      </c>
      <c r="E22" s="36">
        <v>1991</v>
      </c>
      <c r="F22" s="37" t="s">
        <v>22</v>
      </c>
      <c r="G22" s="38">
        <v>0.0012847222222222223</v>
      </c>
      <c r="H22" s="38">
        <v>0.0014351851851851854</v>
      </c>
      <c r="I22" s="39">
        <v>0.0013310185185185185</v>
      </c>
      <c r="J22" s="71"/>
    </row>
    <row r="23" spans="1:10" s="27" customFormat="1" ht="12.75">
      <c r="A23" s="60">
        <v>6</v>
      </c>
      <c r="B23" s="63" t="s">
        <v>37</v>
      </c>
      <c r="C23" s="21">
        <v>120</v>
      </c>
      <c r="D23" s="22" t="s">
        <v>38</v>
      </c>
      <c r="E23" s="23">
        <v>1996</v>
      </c>
      <c r="F23" s="24" t="s">
        <v>22</v>
      </c>
      <c r="G23" s="25">
        <v>0.0017708333333333332</v>
      </c>
      <c r="H23" s="25">
        <v>0.001967592592592593</v>
      </c>
      <c r="I23" s="26">
        <v>0.0020717592592592593</v>
      </c>
      <c r="J23" s="69">
        <f>SUM(G23:I25)</f>
        <v>0.015405092592592592</v>
      </c>
    </row>
    <row r="24" spans="1:10" s="27" customFormat="1" ht="12.75">
      <c r="A24" s="61"/>
      <c r="B24" s="64"/>
      <c r="C24" s="28">
        <v>220</v>
      </c>
      <c r="D24" s="29" t="s">
        <v>39</v>
      </c>
      <c r="E24" s="30">
        <v>1993</v>
      </c>
      <c r="F24" s="31" t="s">
        <v>22</v>
      </c>
      <c r="G24" s="32">
        <v>0.001712962962962963</v>
      </c>
      <c r="H24" s="32">
        <v>0.0017592592592592592</v>
      </c>
      <c r="I24" s="33">
        <v>0.0017824074074074072</v>
      </c>
      <c r="J24" s="70"/>
    </row>
    <row r="25" spans="1:10" s="27" customFormat="1" ht="12.75">
      <c r="A25" s="62"/>
      <c r="B25" s="65"/>
      <c r="C25" s="34">
        <v>320</v>
      </c>
      <c r="D25" s="35" t="s">
        <v>40</v>
      </c>
      <c r="E25" s="36">
        <v>1992</v>
      </c>
      <c r="F25" s="37" t="s">
        <v>18</v>
      </c>
      <c r="G25" s="38">
        <v>0.0013773148148148147</v>
      </c>
      <c r="H25" s="38">
        <v>0.0014467592592592594</v>
      </c>
      <c r="I25" s="39">
        <v>0.0015162037037037036</v>
      </c>
      <c r="J25" s="71"/>
    </row>
    <row r="26" spans="1:10" s="27" customFormat="1" ht="12.75">
      <c r="A26" s="60">
        <v>7</v>
      </c>
      <c r="B26" s="63" t="s">
        <v>41</v>
      </c>
      <c r="C26" s="21">
        <v>100</v>
      </c>
      <c r="D26" s="22" t="s">
        <v>42</v>
      </c>
      <c r="E26" s="23">
        <v>1990</v>
      </c>
      <c r="F26" s="24" t="s">
        <v>43</v>
      </c>
      <c r="G26" s="25">
        <v>0.001099537037037037</v>
      </c>
      <c r="H26" s="25">
        <v>0.0014467592592592594</v>
      </c>
      <c r="I26" s="26">
        <v>0.001412037037037037</v>
      </c>
      <c r="J26" s="69">
        <f>SUM(G26:I28)</f>
        <v>0.01574074074074074</v>
      </c>
    </row>
    <row r="27" spans="1:10" s="27" customFormat="1" ht="12.75">
      <c r="A27" s="61"/>
      <c r="B27" s="64"/>
      <c r="C27" s="28">
        <v>200</v>
      </c>
      <c r="D27" s="29" t="s">
        <v>44</v>
      </c>
      <c r="E27" s="30">
        <v>1996</v>
      </c>
      <c r="F27" s="31" t="s">
        <v>45</v>
      </c>
      <c r="G27" s="32">
        <v>0.0019444444444444442</v>
      </c>
      <c r="H27" s="32">
        <v>0.002013888888888889</v>
      </c>
      <c r="I27" s="33">
        <v>0.0020833333333333333</v>
      </c>
      <c r="J27" s="70"/>
    </row>
    <row r="28" spans="1:10" s="27" customFormat="1" ht="12.75">
      <c r="A28" s="62"/>
      <c r="B28" s="65"/>
      <c r="C28" s="34">
        <v>300</v>
      </c>
      <c r="D28" s="35" t="s">
        <v>46</v>
      </c>
      <c r="E28" s="36">
        <v>1996</v>
      </c>
      <c r="F28" s="37" t="s">
        <v>43</v>
      </c>
      <c r="G28" s="38">
        <v>0.0017708333333333332</v>
      </c>
      <c r="H28" s="38">
        <v>0.002002314814814815</v>
      </c>
      <c r="I28" s="39">
        <v>0.001967592592592593</v>
      </c>
      <c r="J28" s="71"/>
    </row>
    <row r="29" spans="1:10" s="27" customFormat="1" ht="12.75">
      <c r="A29" s="60">
        <v>8</v>
      </c>
      <c r="B29" s="63" t="s">
        <v>33</v>
      </c>
      <c r="C29" s="21">
        <v>125</v>
      </c>
      <c r="D29" s="22" t="s">
        <v>47</v>
      </c>
      <c r="E29" s="23">
        <v>1995</v>
      </c>
      <c r="F29" s="24" t="s">
        <v>18</v>
      </c>
      <c r="G29" s="25">
        <v>0.0017824074074074072</v>
      </c>
      <c r="H29" s="25">
        <v>0.001979166666666667</v>
      </c>
      <c r="I29" s="26">
        <v>0.0020601851851851853</v>
      </c>
      <c r="J29" s="69">
        <f>SUM(G29:I31)</f>
        <v>0.01642361111111111</v>
      </c>
    </row>
    <row r="30" spans="1:10" s="27" customFormat="1" ht="12.75">
      <c r="A30" s="61"/>
      <c r="B30" s="64"/>
      <c r="C30" s="28">
        <v>225</v>
      </c>
      <c r="D30" s="29" t="s">
        <v>48</v>
      </c>
      <c r="E30" s="30">
        <v>1992</v>
      </c>
      <c r="F30" s="31" t="s">
        <v>22</v>
      </c>
      <c r="G30" s="32">
        <v>0.0017592592592592592</v>
      </c>
      <c r="H30" s="32">
        <v>0.0017824074074074072</v>
      </c>
      <c r="I30" s="33">
        <v>0.0017245370370370372</v>
      </c>
      <c r="J30" s="70"/>
    </row>
    <row r="31" spans="1:10" s="27" customFormat="1" ht="12.75">
      <c r="A31" s="62"/>
      <c r="B31" s="65"/>
      <c r="C31" s="34">
        <v>325</v>
      </c>
      <c r="D31" s="35" t="s">
        <v>49</v>
      </c>
      <c r="E31" s="36">
        <v>1994</v>
      </c>
      <c r="F31" s="37" t="s">
        <v>22</v>
      </c>
      <c r="G31" s="38">
        <v>0.001712962962962963</v>
      </c>
      <c r="H31" s="38">
        <v>0.0017939814814814815</v>
      </c>
      <c r="I31" s="39">
        <v>0.0018287037037037037</v>
      </c>
      <c r="J31" s="71"/>
    </row>
    <row r="32" spans="1:10" s="27" customFormat="1" ht="12.75">
      <c r="A32" s="60">
        <v>9</v>
      </c>
      <c r="B32" s="63" t="s">
        <v>50</v>
      </c>
      <c r="C32" s="21">
        <v>128</v>
      </c>
      <c r="D32" s="22" t="s">
        <v>51</v>
      </c>
      <c r="E32" s="23">
        <v>1992</v>
      </c>
      <c r="F32" s="24" t="s">
        <v>22</v>
      </c>
      <c r="G32" s="25">
        <v>0.0013194444444444443</v>
      </c>
      <c r="H32" s="25">
        <v>0.0015393518518518519</v>
      </c>
      <c r="I32" s="26">
        <v>0.0015277777777777779</v>
      </c>
      <c r="J32" s="69">
        <f>SUM(G32:I34)</f>
        <v>0.016608796296296295</v>
      </c>
    </row>
    <row r="33" spans="1:10" s="27" customFormat="1" ht="12.75">
      <c r="A33" s="61"/>
      <c r="B33" s="64"/>
      <c r="C33" s="28">
        <v>228</v>
      </c>
      <c r="D33" s="29" t="s">
        <v>52</v>
      </c>
      <c r="E33" s="30">
        <v>1997</v>
      </c>
      <c r="F33" s="31" t="s">
        <v>22</v>
      </c>
      <c r="G33" s="32">
        <v>0.0020949074074074073</v>
      </c>
      <c r="H33" s="32">
        <v>0.002199074074074074</v>
      </c>
      <c r="I33" s="33">
        <v>0.0021874999999999998</v>
      </c>
      <c r="J33" s="70"/>
    </row>
    <row r="34" spans="1:10" s="27" customFormat="1" ht="12.75">
      <c r="A34" s="62"/>
      <c r="B34" s="65"/>
      <c r="C34" s="34">
        <v>328</v>
      </c>
      <c r="D34" s="35" t="s">
        <v>53</v>
      </c>
      <c r="E34" s="36">
        <v>1996</v>
      </c>
      <c r="F34" s="37" t="s">
        <v>22</v>
      </c>
      <c r="G34" s="38">
        <v>0.0018865740740740742</v>
      </c>
      <c r="H34" s="38">
        <v>0.0019097222222222222</v>
      </c>
      <c r="I34" s="39">
        <v>0.0019444444444444442</v>
      </c>
      <c r="J34" s="71"/>
    </row>
    <row r="35" spans="1:10" s="27" customFormat="1" ht="12.75">
      <c r="A35" s="60">
        <v>10</v>
      </c>
      <c r="B35" s="63" t="s">
        <v>54</v>
      </c>
      <c r="C35" s="21">
        <v>102</v>
      </c>
      <c r="D35" s="22" t="s">
        <v>55</v>
      </c>
      <c r="E35" s="23">
        <v>1994</v>
      </c>
      <c r="F35" s="24" t="s">
        <v>45</v>
      </c>
      <c r="G35" s="25">
        <v>0.0015856481481481479</v>
      </c>
      <c r="H35" s="25">
        <v>0.0018402777777777777</v>
      </c>
      <c r="I35" s="26">
        <v>0.0019328703703703704</v>
      </c>
      <c r="J35" s="69">
        <f>SUM(G35:I37)</f>
        <v>0.018877314814814816</v>
      </c>
    </row>
    <row r="36" spans="1:10" s="27" customFormat="1" ht="12.75">
      <c r="A36" s="61"/>
      <c r="B36" s="64"/>
      <c r="C36" s="28">
        <v>202</v>
      </c>
      <c r="D36" s="29" t="s">
        <v>56</v>
      </c>
      <c r="E36" s="30">
        <v>1997</v>
      </c>
      <c r="F36" s="31" t="s">
        <v>57</v>
      </c>
      <c r="G36" s="32">
        <v>0.002337962962962963</v>
      </c>
      <c r="H36" s="32">
        <v>0.002511574074074074</v>
      </c>
      <c r="I36" s="33">
        <v>0.0024537037037037036</v>
      </c>
      <c r="J36" s="70"/>
    </row>
    <row r="37" spans="1:10" s="27" customFormat="1" ht="12.75">
      <c r="A37" s="62"/>
      <c r="B37" s="65"/>
      <c r="C37" s="34">
        <v>302</v>
      </c>
      <c r="D37" s="35" t="s">
        <v>58</v>
      </c>
      <c r="E37" s="36">
        <v>1995</v>
      </c>
      <c r="F37" s="37" t="s">
        <v>45</v>
      </c>
      <c r="G37" s="38">
        <v>0.0018750000000000001</v>
      </c>
      <c r="H37" s="38">
        <v>0.0021527777777777778</v>
      </c>
      <c r="I37" s="39">
        <v>0.0021874999999999998</v>
      </c>
      <c r="J37" s="71"/>
    </row>
    <row r="38" spans="1:10" s="27" customFormat="1" ht="12.75">
      <c r="A38" s="60">
        <v>11</v>
      </c>
      <c r="B38" s="63" t="s">
        <v>59</v>
      </c>
      <c r="C38" s="21">
        <v>101</v>
      </c>
      <c r="D38" s="22" t="s">
        <v>60</v>
      </c>
      <c r="E38" s="23">
        <v>1990</v>
      </c>
      <c r="F38" s="24" t="s">
        <v>22</v>
      </c>
      <c r="G38" s="25">
        <v>0.0012268518518518518</v>
      </c>
      <c r="H38" s="25">
        <v>0.0016435185185185183</v>
      </c>
      <c r="I38" s="26">
        <v>0.0018055555555555557</v>
      </c>
      <c r="J38" s="69">
        <f>SUM(G38:I40)</f>
        <v>0.019236111111111114</v>
      </c>
    </row>
    <row r="39" spans="1:10" s="27" customFormat="1" ht="12.75">
      <c r="A39" s="61"/>
      <c r="B39" s="64"/>
      <c r="C39" s="28">
        <v>201</v>
      </c>
      <c r="D39" s="29" t="s">
        <v>61</v>
      </c>
      <c r="E39" s="30">
        <v>2000</v>
      </c>
      <c r="F39" s="31" t="s">
        <v>62</v>
      </c>
      <c r="G39" s="32">
        <v>0.0025</v>
      </c>
      <c r="H39" s="32">
        <v>0.0027083333333333334</v>
      </c>
      <c r="I39" s="33">
        <v>0.002731481481481482</v>
      </c>
      <c r="J39" s="70"/>
    </row>
    <row r="40" spans="1:10" s="27" customFormat="1" ht="12.75">
      <c r="A40" s="62"/>
      <c r="B40" s="65"/>
      <c r="C40" s="34">
        <v>301</v>
      </c>
      <c r="D40" s="35" t="s">
        <v>63</v>
      </c>
      <c r="E40" s="36">
        <v>1996</v>
      </c>
      <c r="F40" s="37" t="s">
        <v>22</v>
      </c>
      <c r="G40" s="38">
        <v>0.0021527777777777778</v>
      </c>
      <c r="H40" s="38">
        <v>0.0022453703703703702</v>
      </c>
      <c r="I40" s="39">
        <v>0.0022222222222222222</v>
      </c>
      <c r="J40" s="71"/>
    </row>
    <row r="41" spans="1:10" s="27" customFormat="1" ht="12.75">
      <c r="A41" s="60" t="s">
        <v>64</v>
      </c>
      <c r="B41" s="63" t="s">
        <v>65</v>
      </c>
      <c r="C41" s="21">
        <v>114</v>
      </c>
      <c r="D41" s="22" t="s">
        <v>310</v>
      </c>
      <c r="E41" s="23">
        <v>1997</v>
      </c>
      <c r="F41" s="24" t="s">
        <v>43</v>
      </c>
      <c r="G41" s="25">
        <v>0.0019097222222222222</v>
      </c>
      <c r="H41" s="25">
        <v>0.002372685185185185</v>
      </c>
      <c r="I41" s="26" t="s">
        <v>64</v>
      </c>
      <c r="J41" s="69" t="s">
        <v>66</v>
      </c>
    </row>
    <row r="42" spans="1:10" s="27" customFormat="1" ht="12.75">
      <c r="A42" s="61"/>
      <c r="B42" s="64"/>
      <c r="C42" s="28">
        <v>214</v>
      </c>
      <c r="D42" s="29" t="s">
        <v>67</v>
      </c>
      <c r="E42" s="30">
        <v>1999</v>
      </c>
      <c r="F42" s="31" t="s">
        <v>57</v>
      </c>
      <c r="G42" s="32">
        <v>0.0036805555555555554</v>
      </c>
      <c r="H42" s="32">
        <v>0.0035648148148148154</v>
      </c>
      <c r="I42" s="33" t="s">
        <v>64</v>
      </c>
      <c r="J42" s="70"/>
    </row>
    <row r="43" spans="1:10" s="27" customFormat="1" ht="12.75">
      <c r="A43" s="62"/>
      <c r="B43" s="65"/>
      <c r="C43" s="34">
        <v>314</v>
      </c>
      <c r="D43" s="35" t="s">
        <v>68</v>
      </c>
      <c r="E43" s="36">
        <v>1994</v>
      </c>
      <c r="F43" s="37" t="s">
        <v>18</v>
      </c>
      <c r="G43" s="38">
        <v>0.005416666666666667</v>
      </c>
      <c r="H43" s="38">
        <v>0.005509259259259259</v>
      </c>
      <c r="I43" s="39" t="s">
        <v>64</v>
      </c>
      <c r="J43" s="71"/>
    </row>
    <row r="44" spans="1:10" s="27" customFormat="1" ht="12.75">
      <c r="A44" s="60" t="s">
        <v>64</v>
      </c>
      <c r="B44" s="63" t="s">
        <v>69</v>
      </c>
      <c r="C44" s="21">
        <v>121</v>
      </c>
      <c r="D44" s="22" t="s">
        <v>26</v>
      </c>
      <c r="E44" s="23">
        <v>1996</v>
      </c>
      <c r="F44" s="24" t="s">
        <v>22</v>
      </c>
      <c r="G44" s="25">
        <v>0.0026620370370370374</v>
      </c>
      <c r="H44" s="25" t="s">
        <v>64</v>
      </c>
      <c r="I44" s="26" t="s">
        <v>64</v>
      </c>
      <c r="J44" s="69" t="s">
        <v>66</v>
      </c>
    </row>
    <row r="45" spans="1:10" s="27" customFormat="1" ht="12.75">
      <c r="A45" s="61"/>
      <c r="B45" s="64"/>
      <c r="C45" s="28">
        <v>221</v>
      </c>
      <c r="D45" s="29" t="s">
        <v>71</v>
      </c>
      <c r="E45" s="30">
        <v>1995</v>
      </c>
      <c r="F45" s="31" t="s">
        <v>22</v>
      </c>
      <c r="G45" s="32" t="s">
        <v>64</v>
      </c>
      <c r="H45" s="32" t="s">
        <v>64</v>
      </c>
      <c r="I45" s="33" t="s">
        <v>64</v>
      </c>
      <c r="J45" s="70"/>
    </row>
    <row r="46" spans="1:10" s="27" customFormat="1" ht="12.75">
      <c r="A46" s="62"/>
      <c r="B46" s="65"/>
      <c r="C46" s="34">
        <v>321</v>
      </c>
      <c r="D46" s="35" t="s">
        <v>72</v>
      </c>
      <c r="E46" s="36">
        <v>1990</v>
      </c>
      <c r="F46" s="37" t="s">
        <v>43</v>
      </c>
      <c r="G46" s="38" t="s">
        <v>64</v>
      </c>
      <c r="H46" s="38" t="s">
        <v>64</v>
      </c>
      <c r="I46" s="39" t="s">
        <v>64</v>
      </c>
      <c r="J46" s="71"/>
    </row>
    <row r="47" spans="1:10" s="27" customFormat="1" ht="27.75" customHeight="1">
      <c r="A47" s="41"/>
      <c r="B47" s="42"/>
      <c r="E47" s="30"/>
      <c r="F47" s="31"/>
      <c r="G47" s="32"/>
      <c r="H47" s="32"/>
      <c r="I47" s="32"/>
      <c r="J47" s="43"/>
    </row>
    <row r="48" spans="1:10" s="27" customFormat="1" ht="15.75">
      <c r="A48" s="6" t="s">
        <v>73</v>
      </c>
      <c r="B48" s="7"/>
      <c r="C48" s="8"/>
      <c r="D48" s="9"/>
      <c r="E48" s="10"/>
      <c r="F48" s="11"/>
      <c r="G48" s="12"/>
      <c r="H48" s="12"/>
      <c r="I48" s="12"/>
      <c r="J48" s="13"/>
    </row>
    <row r="49" spans="1:10" ht="12.75">
      <c r="A49" s="14" t="s">
        <v>5</v>
      </c>
      <c r="B49" s="15" t="s">
        <v>6</v>
      </c>
      <c r="C49" s="16" t="s">
        <v>7</v>
      </c>
      <c r="D49" s="15" t="s">
        <v>8</v>
      </c>
      <c r="E49" s="17" t="s">
        <v>9</v>
      </c>
      <c r="F49" s="18"/>
      <c r="G49" s="19" t="s">
        <v>10</v>
      </c>
      <c r="H49" s="19" t="s">
        <v>11</v>
      </c>
      <c r="I49" s="19" t="s">
        <v>12</v>
      </c>
      <c r="J49" s="16" t="s">
        <v>13</v>
      </c>
    </row>
    <row r="50" spans="1:10" s="27" customFormat="1" ht="12.75">
      <c r="A50" s="60">
        <v>1</v>
      </c>
      <c r="B50" s="63" t="s">
        <v>74</v>
      </c>
      <c r="C50" s="21">
        <v>108</v>
      </c>
      <c r="D50" s="22" t="s">
        <v>75</v>
      </c>
      <c r="E50" s="23">
        <v>1981</v>
      </c>
      <c r="F50" s="24" t="s">
        <v>16</v>
      </c>
      <c r="G50" s="25">
        <v>0.0022800925925925927</v>
      </c>
      <c r="H50" s="25">
        <v>0.002523148148148148</v>
      </c>
      <c r="I50" s="26">
        <v>0.002546296296296296</v>
      </c>
      <c r="J50" s="69">
        <f>SUM(G50:I52)</f>
        <v>0.023738425925925923</v>
      </c>
    </row>
    <row r="51" spans="1:10" s="27" customFormat="1" ht="12.75">
      <c r="A51" s="61"/>
      <c r="B51" s="64"/>
      <c r="C51" s="28">
        <v>208</v>
      </c>
      <c r="D51" s="29" t="s">
        <v>76</v>
      </c>
      <c r="E51" s="30">
        <v>1989</v>
      </c>
      <c r="F51" s="31" t="s">
        <v>22</v>
      </c>
      <c r="G51" s="32">
        <v>0.002916666666666667</v>
      </c>
      <c r="H51" s="32">
        <v>0.002997685185185185</v>
      </c>
      <c r="I51" s="33">
        <v>0.0030555555555555557</v>
      </c>
      <c r="J51" s="70"/>
    </row>
    <row r="52" spans="1:10" s="27" customFormat="1" ht="12.75">
      <c r="A52" s="62"/>
      <c r="B52" s="65"/>
      <c r="C52" s="34">
        <v>308</v>
      </c>
      <c r="D52" s="35" t="s">
        <v>77</v>
      </c>
      <c r="E52" s="36">
        <v>1989</v>
      </c>
      <c r="F52" s="37" t="s">
        <v>16</v>
      </c>
      <c r="G52" s="38">
        <v>0.002384259259259259</v>
      </c>
      <c r="H52" s="38">
        <v>0.002546296296296296</v>
      </c>
      <c r="I52" s="39">
        <v>0.002488425925925926</v>
      </c>
      <c r="J52" s="71"/>
    </row>
    <row r="53" spans="1:10" s="27" customFormat="1" ht="12.75">
      <c r="A53" s="60">
        <v>2</v>
      </c>
      <c r="B53" s="63" t="s">
        <v>78</v>
      </c>
      <c r="C53" s="21">
        <v>112</v>
      </c>
      <c r="D53" s="22" t="s">
        <v>79</v>
      </c>
      <c r="E53" s="23">
        <v>1986</v>
      </c>
      <c r="F53" s="24" t="s">
        <v>22</v>
      </c>
      <c r="G53" s="25">
        <v>0.002534722222222222</v>
      </c>
      <c r="H53" s="25">
        <v>0.0025694444444444445</v>
      </c>
      <c r="I53" s="26">
        <v>0.0025694444444444445</v>
      </c>
      <c r="J53" s="69">
        <f>SUM(G53:I55)</f>
        <v>0.023796296296296298</v>
      </c>
    </row>
    <row r="54" spans="1:10" s="27" customFormat="1" ht="12.75">
      <c r="A54" s="61"/>
      <c r="B54" s="64"/>
      <c r="C54" s="28">
        <v>212</v>
      </c>
      <c r="D54" s="29" t="s">
        <v>80</v>
      </c>
      <c r="E54" s="30">
        <v>1987</v>
      </c>
      <c r="F54" s="31" t="s">
        <v>22</v>
      </c>
      <c r="G54" s="32">
        <v>0.0028587962962962963</v>
      </c>
      <c r="H54" s="32">
        <v>0.0029282407407407412</v>
      </c>
      <c r="I54" s="33">
        <v>0.002893518518518519</v>
      </c>
      <c r="J54" s="70"/>
    </row>
    <row r="55" spans="1:10" s="27" customFormat="1" ht="12.75">
      <c r="A55" s="62"/>
      <c r="B55" s="65"/>
      <c r="C55" s="34">
        <v>312</v>
      </c>
      <c r="D55" s="35" t="s">
        <v>81</v>
      </c>
      <c r="E55" s="36">
        <v>1986</v>
      </c>
      <c r="F55" s="37" t="s">
        <v>22</v>
      </c>
      <c r="G55" s="38">
        <v>0.002361111111111111</v>
      </c>
      <c r="H55" s="38">
        <v>0.002546296296296296</v>
      </c>
      <c r="I55" s="39">
        <v>0.002534722222222222</v>
      </c>
      <c r="J55" s="71"/>
    </row>
    <row r="56" spans="1:10" s="27" customFormat="1" ht="12.75">
      <c r="A56" s="60">
        <v>3</v>
      </c>
      <c r="B56" s="63" t="s">
        <v>82</v>
      </c>
      <c r="C56" s="21">
        <v>106</v>
      </c>
      <c r="D56" s="22" t="s">
        <v>83</v>
      </c>
      <c r="E56" s="23">
        <v>1982</v>
      </c>
      <c r="F56" s="24" t="s">
        <v>18</v>
      </c>
      <c r="G56" s="25">
        <v>0.002361111111111111</v>
      </c>
      <c r="H56" s="25">
        <v>0.0024652777777777776</v>
      </c>
      <c r="I56" s="26">
        <v>0.0025694444444444445</v>
      </c>
      <c r="J56" s="69">
        <f>SUM(G56:I58)</f>
        <v>0.02402777777777778</v>
      </c>
    </row>
    <row r="57" spans="1:10" s="27" customFormat="1" ht="12.75">
      <c r="A57" s="61"/>
      <c r="B57" s="64"/>
      <c r="C57" s="28">
        <v>206</v>
      </c>
      <c r="D57" s="29" t="s">
        <v>84</v>
      </c>
      <c r="E57" s="30">
        <v>1986</v>
      </c>
      <c r="F57" s="31" t="s">
        <v>22</v>
      </c>
      <c r="G57" s="32">
        <v>0.002870370370370371</v>
      </c>
      <c r="H57" s="32">
        <v>0.003009259259259259</v>
      </c>
      <c r="I57" s="33">
        <v>0.0030787037037037037</v>
      </c>
      <c r="J57" s="70"/>
    </row>
    <row r="58" spans="1:10" s="27" customFormat="1" ht="12.75">
      <c r="A58" s="62"/>
      <c r="B58" s="65"/>
      <c r="C58" s="34">
        <v>306</v>
      </c>
      <c r="D58" s="35" t="s">
        <v>85</v>
      </c>
      <c r="E58" s="36">
        <v>1986</v>
      </c>
      <c r="F58" s="37" t="s">
        <v>22</v>
      </c>
      <c r="G58" s="38">
        <v>0.002372685185185185</v>
      </c>
      <c r="H58" s="38">
        <v>0.0026041666666666665</v>
      </c>
      <c r="I58" s="39">
        <v>0.0026967592592592594</v>
      </c>
      <c r="J58" s="71"/>
    </row>
    <row r="59" spans="1:10" s="27" customFormat="1" ht="12.75">
      <c r="A59" s="60">
        <v>4</v>
      </c>
      <c r="B59" s="63" t="s">
        <v>86</v>
      </c>
      <c r="C59" s="21">
        <v>149</v>
      </c>
      <c r="D59" s="22" t="s">
        <v>87</v>
      </c>
      <c r="E59" s="23">
        <v>1986</v>
      </c>
      <c r="F59" s="24" t="s">
        <v>22</v>
      </c>
      <c r="G59" s="25">
        <v>0.0023958333333333336</v>
      </c>
      <c r="H59" s="25">
        <v>0.002615740740740741</v>
      </c>
      <c r="I59" s="26">
        <v>0.0026388888888888885</v>
      </c>
      <c r="J59" s="69">
        <f>SUM(G59:I61)</f>
        <v>0.02505787037037037</v>
      </c>
    </row>
    <row r="60" spans="1:10" s="27" customFormat="1" ht="12.75">
      <c r="A60" s="61"/>
      <c r="B60" s="64"/>
      <c r="C60" s="28">
        <v>249</v>
      </c>
      <c r="D60" s="29" t="s">
        <v>88</v>
      </c>
      <c r="E60" s="30">
        <v>1984</v>
      </c>
      <c r="F60" s="31" t="s">
        <v>22</v>
      </c>
      <c r="G60" s="32">
        <v>0.002916666666666667</v>
      </c>
      <c r="H60" s="32">
        <v>0.0029861111111111113</v>
      </c>
      <c r="I60" s="33">
        <v>0.0030671296296296297</v>
      </c>
      <c r="J60" s="70"/>
    </row>
    <row r="61" spans="1:10" s="44" customFormat="1" ht="12.75">
      <c r="A61" s="62"/>
      <c r="B61" s="65"/>
      <c r="C61" s="34">
        <v>349</v>
      </c>
      <c r="D61" s="35" t="s">
        <v>89</v>
      </c>
      <c r="E61" s="36">
        <v>1986</v>
      </c>
      <c r="F61" s="37" t="s">
        <v>22</v>
      </c>
      <c r="G61" s="38">
        <v>0.002615740740740741</v>
      </c>
      <c r="H61" s="38">
        <v>0.002939814814814815</v>
      </c>
      <c r="I61" s="39">
        <v>0.0028819444444444444</v>
      </c>
      <c r="J61" s="71"/>
    </row>
    <row r="62" spans="1:10" s="40" customFormat="1" ht="12.75">
      <c r="A62" s="60">
        <v>5</v>
      </c>
      <c r="B62" s="75" t="s">
        <v>90</v>
      </c>
      <c r="C62" s="21">
        <v>139</v>
      </c>
      <c r="D62" s="22" t="s">
        <v>91</v>
      </c>
      <c r="E62" s="23">
        <v>1988</v>
      </c>
      <c r="F62" s="24" t="s">
        <v>22</v>
      </c>
      <c r="G62" s="25">
        <v>0.0024305555555555556</v>
      </c>
      <c r="H62" s="25">
        <v>0.002627314814814815</v>
      </c>
      <c r="I62" s="26">
        <v>0.0027546296296296294</v>
      </c>
      <c r="J62" s="69">
        <f>SUM(G62:I64)</f>
        <v>0.025092592592592593</v>
      </c>
    </row>
    <row r="63" spans="1:10" s="40" customFormat="1" ht="12.75">
      <c r="A63" s="61"/>
      <c r="B63" s="76"/>
      <c r="C63" s="28">
        <v>239</v>
      </c>
      <c r="D63" s="29" t="s">
        <v>92</v>
      </c>
      <c r="E63" s="30">
        <v>1990</v>
      </c>
      <c r="F63" s="31" t="s">
        <v>22</v>
      </c>
      <c r="G63" s="32">
        <v>0.003043981481481482</v>
      </c>
      <c r="H63" s="32">
        <v>0.0030787037037037037</v>
      </c>
      <c r="I63" s="33">
        <v>0.0030555555555555557</v>
      </c>
      <c r="J63" s="70"/>
    </row>
    <row r="64" spans="1:10" s="40" customFormat="1" ht="12.75">
      <c r="A64" s="62"/>
      <c r="B64" s="77"/>
      <c r="C64" s="34">
        <v>339</v>
      </c>
      <c r="D64" s="35" t="s">
        <v>93</v>
      </c>
      <c r="E64" s="36">
        <v>1986</v>
      </c>
      <c r="F64" s="37" t="s">
        <v>22</v>
      </c>
      <c r="G64" s="38">
        <v>0.0024305555555555556</v>
      </c>
      <c r="H64" s="38">
        <v>0.002800925925925926</v>
      </c>
      <c r="I64" s="39">
        <v>0.002870370370370371</v>
      </c>
      <c r="J64" s="71"/>
    </row>
    <row r="65" spans="1:10" s="40" customFormat="1" ht="12.75">
      <c r="A65" s="60">
        <v>6</v>
      </c>
      <c r="B65" s="72" t="s">
        <v>94</v>
      </c>
      <c r="C65" s="21">
        <v>147</v>
      </c>
      <c r="D65" s="35" t="s">
        <v>97</v>
      </c>
      <c r="E65" s="36">
        <v>1984</v>
      </c>
      <c r="F65" s="37" t="s">
        <v>22</v>
      </c>
      <c r="G65" s="25">
        <v>0.0026041666666666665</v>
      </c>
      <c r="H65" s="25">
        <v>0.0028587962962962963</v>
      </c>
      <c r="I65" s="26">
        <v>0.002905092592592593</v>
      </c>
      <c r="J65" s="69">
        <f>SUM(G65:I67)</f>
        <v>0.025300925925925925</v>
      </c>
    </row>
    <row r="66" spans="1:10" s="40" customFormat="1" ht="12.75">
      <c r="A66" s="61"/>
      <c r="B66" s="73"/>
      <c r="C66" s="28">
        <v>247</v>
      </c>
      <c r="D66" s="29" t="s">
        <v>96</v>
      </c>
      <c r="E66" s="30">
        <v>1983</v>
      </c>
      <c r="F66" s="31" t="s">
        <v>22</v>
      </c>
      <c r="G66" s="32">
        <v>0.002905092592592593</v>
      </c>
      <c r="H66" s="32">
        <v>0.0030208333333333333</v>
      </c>
      <c r="I66" s="33">
        <v>0.003090277777777778</v>
      </c>
      <c r="J66" s="70"/>
    </row>
    <row r="67" spans="1:10" s="40" customFormat="1" ht="12.75">
      <c r="A67" s="62"/>
      <c r="B67" s="74"/>
      <c r="C67" s="34">
        <v>347</v>
      </c>
      <c r="D67" s="22" t="s">
        <v>95</v>
      </c>
      <c r="E67" s="23">
        <v>1986</v>
      </c>
      <c r="F67" s="24" t="s">
        <v>22</v>
      </c>
      <c r="G67" s="38">
        <v>0.0024537037037037036</v>
      </c>
      <c r="H67" s="38">
        <v>0.002731481481481482</v>
      </c>
      <c r="I67" s="39">
        <v>0.002731481481481482</v>
      </c>
      <c r="J67" s="71"/>
    </row>
    <row r="68" spans="1:10" s="40" customFormat="1" ht="12.75">
      <c r="A68" s="60">
        <v>7</v>
      </c>
      <c r="B68" s="72" t="s">
        <v>98</v>
      </c>
      <c r="C68" s="21">
        <v>145</v>
      </c>
      <c r="D68" s="22" t="s">
        <v>99</v>
      </c>
      <c r="E68" s="23">
        <v>1978</v>
      </c>
      <c r="F68" s="24" t="s">
        <v>22</v>
      </c>
      <c r="G68" s="25">
        <v>0.0027083333333333334</v>
      </c>
      <c r="H68" s="25">
        <v>0.002847222222222222</v>
      </c>
      <c r="I68" s="26">
        <v>0.002800925925925926</v>
      </c>
      <c r="J68" s="69">
        <f>SUM(G68:I70)</f>
        <v>0.02561342592592593</v>
      </c>
    </row>
    <row r="69" spans="1:10" s="40" customFormat="1" ht="12.75">
      <c r="A69" s="61"/>
      <c r="B69" s="73"/>
      <c r="C69" s="28">
        <v>245</v>
      </c>
      <c r="D69" s="29" t="s">
        <v>100</v>
      </c>
      <c r="E69" s="30">
        <v>1984</v>
      </c>
      <c r="F69" s="31" t="s">
        <v>22</v>
      </c>
      <c r="G69" s="32">
        <v>0.0029861111111111113</v>
      </c>
      <c r="H69" s="32">
        <v>0.003090277777777778</v>
      </c>
      <c r="I69" s="33">
        <v>0.003090277777777778</v>
      </c>
      <c r="J69" s="70"/>
    </row>
    <row r="70" spans="1:10" s="40" customFormat="1" ht="12.75">
      <c r="A70" s="62"/>
      <c r="B70" s="74"/>
      <c r="C70" s="34">
        <v>345</v>
      </c>
      <c r="D70" s="35" t="s">
        <v>101</v>
      </c>
      <c r="E70" s="36">
        <v>1984</v>
      </c>
      <c r="F70" s="37" t="s">
        <v>22</v>
      </c>
      <c r="G70" s="38">
        <v>0.002511574074074074</v>
      </c>
      <c r="H70" s="38">
        <v>0.0028124999999999995</v>
      </c>
      <c r="I70" s="39">
        <v>0.0027662037037037034</v>
      </c>
      <c r="J70" s="71"/>
    </row>
    <row r="71" spans="1:10" s="40" customFormat="1" ht="12.75">
      <c r="A71" s="60">
        <v>8</v>
      </c>
      <c r="B71" s="72" t="s">
        <v>102</v>
      </c>
      <c r="C71" s="21">
        <v>143</v>
      </c>
      <c r="D71" s="22" t="s">
        <v>103</v>
      </c>
      <c r="E71" s="23">
        <v>1988</v>
      </c>
      <c r="F71" s="24" t="s">
        <v>16</v>
      </c>
      <c r="G71" s="25">
        <v>0.002546296296296296</v>
      </c>
      <c r="H71" s="25">
        <v>0.0026504629629629625</v>
      </c>
      <c r="I71" s="26">
        <v>0.0028124999999999995</v>
      </c>
      <c r="J71" s="69">
        <f>SUM(G71:I73)</f>
        <v>0.025659722222222216</v>
      </c>
    </row>
    <row r="72" spans="1:10" s="40" customFormat="1" ht="12.75">
      <c r="A72" s="61"/>
      <c r="B72" s="73"/>
      <c r="C72" s="28">
        <v>243</v>
      </c>
      <c r="D72" s="29" t="s">
        <v>104</v>
      </c>
      <c r="E72" s="30">
        <v>1981</v>
      </c>
      <c r="F72" s="31" t="s">
        <v>22</v>
      </c>
      <c r="G72" s="32">
        <v>0.0031134259259259257</v>
      </c>
      <c r="H72" s="32">
        <v>0.0032870370370370367</v>
      </c>
      <c r="I72" s="33">
        <v>0.0032291666666666666</v>
      </c>
      <c r="J72" s="70"/>
    </row>
    <row r="73" spans="1:10" s="40" customFormat="1" ht="12.75">
      <c r="A73" s="62"/>
      <c r="B73" s="74"/>
      <c r="C73" s="34">
        <v>343</v>
      </c>
      <c r="D73" s="35" t="s">
        <v>105</v>
      </c>
      <c r="E73" s="36">
        <v>1988</v>
      </c>
      <c r="F73" s="37" t="s">
        <v>18</v>
      </c>
      <c r="G73" s="38">
        <v>0.0025925925925925925</v>
      </c>
      <c r="H73" s="38">
        <v>0.002685185185185185</v>
      </c>
      <c r="I73" s="39">
        <v>0.002743055555555556</v>
      </c>
      <c r="J73" s="71"/>
    </row>
    <row r="74" spans="1:10" s="40" customFormat="1" ht="12.75">
      <c r="A74" s="60">
        <v>9</v>
      </c>
      <c r="B74" s="72" t="s">
        <v>106</v>
      </c>
      <c r="C74" s="21">
        <v>140</v>
      </c>
      <c r="D74" s="22" t="s">
        <v>107</v>
      </c>
      <c r="E74" s="23">
        <v>1988</v>
      </c>
      <c r="F74" s="24" t="s">
        <v>22</v>
      </c>
      <c r="G74" s="25">
        <v>0.0025</v>
      </c>
      <c r="H74" s="25">
        <v>0.002685185185185185</v>
      </c>
      <c r="I74" s="26">
        <v>0.0026504629629629625</v>
      </c>
      <c r="J74" s="69">
        <f>SUM(G74:I76)</f>
        <v>0.025740740740740745</v>
      </c>
    </row>
    <row r="75" spans="1:10" s="40" customFormat="1" ht="12.75">
      <c r="A75" s="61"/>
      <c r="B75" s="73"/>
      <c r="C75" s="28">
        <v>240</v>
      </c>
      <c r="D75" s="29" t="s">
        <v>108</v>
      </c>
      <c r="E75" s="30">
        <v>1990</v>
      </c>
      <c r="F75" s="31" t="s">
        <v>22</v>
      </c>
      <c r="G75" s="32">
        <v>0.0031249999999999997</v>
      </c>
      <c r="H75" s="32">
        <v>0.003136574074074074</v>
      </c>
      <c r="I75" s="33">
        <v>0.003101851851851852</v>
      </c>
      <c r="J75" s="70"/>
    </row>
    <row r="76" spans="1:10" s="40" customFormat="1" ht="12.75">
      <c r="A76" s="62"/>
      <c r="B76" s="74"/>
      <c r="C76" s="34">
        <v>340</v>
      </c>
      <c r="D76" s="35" t="s">
        <v>109</v>
      </c>
      <c r="E76" s="36">
        <v>1988</v>
      </c>
      <c r="F76" s="37" t="s">
        <v>22</v>
      </c>
      <c r="G76" s="38">
        <v>0.002673611111111111</v>
      </c>
      <c r="H76" s="38">
        <v>0.002962962962962963</v>
      </c>
      <c r="I76" s="39">
        <v>0.002905092592592593</v>
      </c>
      <c r="J76" s="71"/>
    </row>
    <row r="77" spans="1:10" s="44" customFormat="1" ht="12.75">
      <c r="A77" s="60">
        <v>10</v>
      </c>
      <c r="B77" s="63" t="s">
        <v>110</v>
      </c>
      <c r="C77" s="21">
        <v>131</v>
      </c>
      <c r="D77" s="22" t="s">
        <v>111</v>
      </c>
      <c r="E77" s="23">
        <v>1986</v>
      </c>
      <c r="F77" s="24" t="s">
        <v>22</v>
      </c>
      <c r="G77" s="25">
        <v>0.0024074074074074076</v>
      </c>
      <c r="H77" s="25">
        <v>0.002673611111111111</v>
      </c>
      <c r="I77" s="26">
        <v>0.002743055555555556</v>
      </c>
      <c r="J77" s="69">
        <f>SUM(G77:I79)</f>
        <v>0.025810185185185186</v>
      </c>
    </row>
    <row r="78" spans="1:10" s="44" customFormat="1" ht="12.75">
      <c r="A78" s="61"/>
      <c r="B78" s="64"/>
      <c r="C78" s="28">
        <v>231</v>
      </c>
      <c r="D78" s="29" t="s">
        <v>112</v>
      </c>
      <c r="E78" s="30">
        <v>1987</v>
      </c>
      <c r="F78" s="31" t="s">
        <v>22</v>
      </c>
      <c r="G78" s="32">
        <v>0.003275462962962963</v>
      </c>
      <c r="H78" s="32">
        <v>0.0033912037037037036</v>
      </c>
      <c r="I78" s="33">
        <v>0.003275462962962963</v>
      </c>
      <c r="J78" s="70"/>
    </row>
    <row r="79" spans="1:10" s="44" customFormat="1" ht="12.75">
      <c r="A79" s="62"/>
      <c r="B79" s="65"/>
      <c r="C79" s="34">
        <v>331</v>
      </c>
      <c r="D79" s="35" t="s">
        <v>113</v>
      </c>
      <c r="E79" s="36">
        <v>1986</v>
      </c>
      <c r="F79" s="37" t="s">
        <v>22</v>
      </c>
      <c r="G79" s="38">
        <v>0.0025925925925925925</v>
      </c>
      <c r="H79" s="38">
        <v>0.0027199074074074074</v>
      </c>
      <c r="I79" s="39">
        <v>0.002731481481481482</v>
      </c>
      <c r="J79" s="71"/>
    </row>
    <row r="80" spans="1:10" s="40" customFormat="1" ht="12.75">
      <c r="A80" s="60">
        <v>11</v>
      </c>
      <c r="B80" s="72" t="s">
        <v>114</v>
      </c>
      <c r="C80" s="21">
        <v>111</v>
      </c>
      <c r="D80" s="22" t="s">
        <v>115</v>
      </c>
      <c r="E80" s="23">
        <v>1988</v>
      </c>
      <c r="F80" s="24" t="s">
        <v>22</v>
      </c>
      <c r="G80" s="25">
        <v>0.0024421296296296296</v>
      </c>
      <c r="H80" s="25">
        <v>0.002685185185185185</v>
      </c>
      <c r="I80" s="26">
        <v>0.0026504629629629625</v>
      </c>
      <c r="J80" s="69">
        <f>SUM(G80:I82)</f>
        <v>0.02582175925925926</v>
      </c>
    </row>
    <row r="81" spans="1:10" s="40" customFormat="1" ht="12.75">
      <c r="A81" s="61"/>
      <c r="B81" s="73"/>
      <c r="C81" s="28">
        <v>211</v>
      </c>
      <c r="D81" s="29" t="s">
        <v>116</v>
      </c>
      <c r="E81" s="30">
        <v>1987</v>
      </c>
      <c r="F81" s="31" t="s">
        <v>22</v>
      </c>
      <c r="G81" s="32">
        <v>0.00318287037037037</v>
      </c>
      <c r="H81" s="32">
        <v>0.003298611111111111</v>
      </c>
      <c r="I81" s="33">
        <v>0.0033333333333333335</v>
      </c>
      <c r="J81" s="70"/>
    </row>
    <row r="82" spans="1:10" s="40" customFormat="1" ht="12.75">
      <c r="A82" s="62"/>
      <c r="B82" s="74"/>
      <c r="C82" s="34">
        <v>311</v>
      </c>
      <c r="D82" s="35" t="s">
        <v>117</v>
      </c>
      <c r="E82" s="36">
        <v>1981</v>
      </c>
      <c r="F82" s="37" t="s">
        <v>22</v>
      </c>
      <c r="G82" s="38">
        <v>0.002627314814814815</v>
      </c>
      <c r="H82" s="38">
        <v>0.0028587962962962963</v>
      </c>
      <c r="I82" s="39">
        <v>0.002743055555555556</v>
      </c>
      <c r="J82" s="71"/>
    </row>
    <row r="83" spans="1:10" s="40" customFormat="1" ht="12.75">
      <c r="A83" s="60">
        <v>12</v>
      </c>
      <c r="B83" s="72" t="s">
        <v>118</v>
      </c>
      <c r="C83" s="21">
        <v>150</v>
      </c>
      <c r="D83" s="22" t="s">
        <v>119</v>
      </c>
      <c r="E83" s="23">
        <v>1986</v>
      </c>
      <c r="F83" s="24" t="s">
        <v>22</v>
      </c>
      <c r="G83" s="25">
        <v>0.0025578703703703705</v>
      </c>
      <c r="H83" s="25">
        <v>0.002685185185185185</v>
      </c>
      <c r="I83" s="26">
        <v>0.0026388888888888885</v>
      </c>
      <c r="J83" s="69">
        <f>SUM(G83:I85)</f>
        <v>0.025833333333333333</v>
      </c>
    </row>
    <row r="84" spans="1:10" s="40" customFormat="1" ht="12.75">
      <c r="A84" s="61"/>
      <c r="B84" s="73"/>
      <c r="C84" s="28">
        <v>250</v>
      </c>
      <c r="D84" s="29" t="s">
        <v>120</v>
      </c>
      <c r="E84" s="30">
        <v>1985</v>
      </c>
      <c r="F84" s="31" t="s">
        <v>22</v>
      </c>
      <c r="G84" s="32">
        <v>0.0030208333333333333</v>
      </c>
      <c r="H84" s="32">
        <v>0.003206018518518519</v>
      </c>
      <c r="I84" s="33">
        <v>0.0032291666666666666</v>
      </c>
      <c r="J84" s="70"/>
    </row>
    <row r="85" spans="1:10" s="40" customFormat="1" ht="12.75">
      <c r="A85" s="62"/>
      <c r="B85" s="74"/>
      <c r="C85" s="34">
        <v>350</v>
      </c>
      <c r="D85" s="35" t="s">
        <v>121</v>
      </c>
      <c r="E85" s="36">
        <v>1986</v>
      </c>
      <c r="F85" s="37" t="s">
        <v>43</v>
      </c>
      <c r="G85" s="38">
        <v>0.0027083333333333334</v>
      </c>
      <c r="H85" s="38">
        <v>0.0028819444444444444</v>
      </c>
      <c r="I85" s="39">
        <v>0.002905092592592593</v>
      </c>
      <c r="J85" s="71"/>
    </row>
    <row r="86" spans="1:10" ht="12.75">
      <c r="A86" s="60">
        <v>13</v>
      </c>
      <c r="B86" s="72" t="s">
        <v>122</v>
      </c>
      <c r="C86" s="21">
        <v>146</v>
      </c>
      <c r="D86" s="22" t="s">
        <v>123</v>
      </c>
      <c r="E86" s="23">
        <v>1987</v>
      </c>
      <c r="F86" s="24" t="s">
        <v>64</v>
      </c>
      <c r="G86" s="25">
        <v>0.0024537037037037036</v>
      </c>
      <c r="H86" s="25">
        <v>0.0027662037037037034</v>
      </c>
      <c r="I86" s="26">
        <v>0.002847222222222222</v>
      </c>
      <c r="J86" s="69">
        <f>SUM(G86:I88)</f>
        <v>0.026284722222222223</v>
      </c>
    </row>
    <row r="87" spans="1:10" ht="12.75">
      <c r="A87" s="61"/>
      <c r="B87" s="73"/>
      <c r="C87" s="28">
        <v>246</v>
      </c>
      <c r="D87" s="29" t="s">
        <v>124</v>
      </c>
      <c r="E87" s="30">
        <v>1988</v>
      </c>
      <c r="F87" s="31" t="s">
        <v>64</v>
      </c>
      <c r="G87" s="32">
        <v>0.0031134259259259257</v>
      </c>
      <c r="H87" s="32">
        <v>0.003414351851851852</v>
      </c>
      <c r="I87" s="33">
        <v>0.0033912037037037036</v>
      </c>
      <c r="J87" s="70"/>
    </row>
    <row r="88" spans="1:10" ht="12.75">
      <c r="A88" s="62"/>
      <c r="B88" s="74"/>
      <c r="C88" s="34">
        <v>346</v>
      </c>
      <c r="D88" s="35" t="s">
        <v>125</v>
      </c>
      <c r="E88" s="36">
        <v>1987</v>
      </c>
      <c r="F88" s="37" t="s">
        <v>64</v>
      </c>
      <c r="G88" s="38">
        <v>0.002627314814814815</v>
      </c>
      <c r="H88" s="38">
        <v>0.002731481481481482</v>
      </c>
      <c r="I88" s="39">
        <v>0.002939814814814815</v>
      </c>
      <c r="J88" s="71"/>
    </row>
    <row r="89" spans="1:10" s="40" customFormat="1" ht="12.75">
      <c r="A89" s="60">
        <v>14</v>
      </c>
      <c r="B89" s="72" t="s">
        <v>126</v>
      </c>
      <c r="C89" s="21">
        <v>151</v>
      </c>
      <c r="D89" s="22" t="s">
        <v>127</v>
      </c>
      <c r="E89" s="23">
        <v>1987</v>
      </c>
      <c r="F89" s="24" t="s">
        <v>64</v>
      </c>
      <c r="G89" s="25">
        <v>0.0026504629629629625</v>
      </c>
      <c r="H89" s="25">
        <v>0.0027199074074074074</v>
      </c>
      <c r="I89" s="26">
        <v>0.0026504629629629625</v>
      </c>
      <c r="J89" s="69">
        <f>SUM(G89:I91)</f>
        <v>0.026504629629629628</v>
      </c>
    </row>
    <row r="90" spans="1:10" s="40" customFormat="1" ht="12.75">
      <c r="A90" s="61"/>
      <c r="B90" s="73"/>
      <c r="C90" s="28">
        <v>251</v>
      </c>
      <c r="D90" s="29" t="s">
        <v>309</v>
      </c>
      <c r="E90" s="30">
        <v>1984</v>
      </c>
      <c r="F90" s="31" t="s">
        <v>64</v>
      </c>
      <c r="G90" s="32">
        <v>0.0032870370370370367</v>
      </c>
      <c r="H90" s="32">
        <v>0.0034027777777777784</v>
      </c>
      <c r="I90" s="33">
        <v>0.0034606481481481485</v>
      </c>
      <c r="J90" s="70"/>
    </row>
    <row r="91" spans="1:10" s="40" customFormat="1" ht="12.75">
      <c r="A91" s="62"/>
      <c r="B91" s="74"/>
      <c r="C91" s="34">
        <v>351</v>
      </c>
      <c r="D91" s="35" t="s">
        <v>128</v>
      </c>
      <c r="E91" s="36">
        <v>1984</v>
      </c>
      <c r="F91" s="37" t="s">
        <v>64</v>
      </c>
      <c r="G91" s="38">
        <v>0.002488425925925926</v>
      </c>
      <c r="H91" s="38">
        <v>0.0028587962962962963</v>
      </c>
      <c r="I91" s="39">
        <v>0.0029861111111111113</v>
      </c>
      <c r="J91" s="71"/>
    </row>
    <row r="92" spans="1:10" s="40" customFormat="1" ht="12.75">
      <c r="A92" s="60">
        <v>15</v>
      </c>
      <c r="B92" s="72" t="s">
        <v>129</v>
      </c>
      <c r="C92" s="21">
        <v>155</v>
      </c>
      <c r="D92" s="22" t="s">
        <v>302</v>
      </c>
      <c r="E92" s="23">
        <v>1986</v>
      </c>
      <c r="F92" s="24" t="s">
        <v>130</v>
      </c>
      <c r="G92" s="25">
        <v>0.0024652777777777776</v>
      </c>
      <c r="H92" s="25">
        <v>0.0027546296296296294</v>
      </c>
      <c r="I92" s="26">
        <v>0.002731481481481482</v>
      </c>
      <c r="J92" s="69">
        <f>SUM(G92:I94)</f>
        <v>0.026516203703703705</v>
      </c>
    </row>
    <row r="93" spans="1:10" s="40" customFormat="1" ht="12.75">
      <c r="A93" s="61"/>
      <c r="B93" s="73"/>
      <c r="C93" s="28">
        <v>255</v>
      </c>
      <c r="D93" s="29" t="s">
        <v>303</v>
      </c>
      <c r="E93" s="30">
        <v>1984</v>
      </c>
      <c r="F93" s="31" t="s">
        <v>22</v>
      </c>
      <c r="G93" s="32">
        <v>0.003344907407407407</v>
      </c>
      <c r="H93" s="32">
        <v>0.0035532407407407405</v>
      </c>
      <c r="I93" s="33">
        <v>0.0035532407407407405</v>
      </c>
      <c r="J93" s="70"/>
    </row>
    <row r="94" spans="1:10" s="40" customFormat="1" ht="12.75">
      <c r="A94" s="62"/>
      <c r="B94" s="74"/>
      <c r="C94" s="34">
        <v>355</v>
      </c>
      <c r="D94" s="35" t="s">
        <v>308</v>
      </c>
      <c r="E94" s="36">
        <v>1986</v>
      </c>
      <c r="F94" s="37" t="s">
        <v>131</v>
      </c>
      <c r="G94" s="38">
        <v>0.0026967592592592594</v>
      </c>
      <c r="H94" s="38">
        <v>0.0028124999999999995</v>
      </c>
      <c r="I94" s="39">
        <v>0.0026041666666666665</v>
      </c>
      <c r="J94" s="71"/>
    </row>
    <row r="95" spans="1:10" s="40" customFormat="1" ht="12.75">
      <c r="A95" s="60">
        <v>16</v>
      </c>
      <c r="B95" s="72" t="s">
        <v>132</v>
      </c>
      <c r="C95" s="21">
        <v>113</v>
      </c>
      <c r="D95" s="22" t="s">
        <v>133</v>
      </c>
      <c r="E95" s="23">
        <v>1987</v>
      </c>
      <c r="F95" s="24" t="s">
        <v>18</v>
      </c>
      <c r="G95" s="25">
        <v>0.002615740740740741</v>
      </c>
      <c r="H95" s="25">
        <v>0.002824074074074074</v>
      </c>
      <c r="I95" s="26">
        <v>0.002800925925925926</v>
      </c>
      <c r="J95" s="69">
        <f>SUM(G95:I97)</f>
        <v>0.02678240740740741</v>
      </c>
    </row>
    <row r="96" spans="1:10" s="40" customFormat="1" ht="12.75">
      <c r="A96" s="61"/>
      <c r="B96" s="73"/>
      <c r="C96" s="28">
        <v>213</v>
      </c>
      <c r="D96" s="29" t="s">
        <v>134</v>
      </c>
      <c r="E96" s="30">
        <v>1987</v>
      </c>
      <c r="F96" s="31" t="s">
        <v>16</v>
      </c>
      <c r="G96" s="32">
        <v>0.003101851851851852</v>
      </c>
      <c r="H96" s="32">
        <v>0.003206018518518519</v>
      </c>
      <c r="I96" s="33">
        <v>0.00318287037037037</v>
      </c>
      <c r="J96" s="70"/>
    </row>
    <row r="97" spans="1:10" s="40" customFormat="1" ht="12.75">
      <c r="A97" s="62"/>
      <c r="B97" s="74"/>
      <c r="C97" s="34">
        <v>313</v>
      </c>
      <c r="D97" s="35" t="s">
        <v>135</v>
      </c>
      <c r="E97" s="36">
        <v>1988</v>
      </c>
      <c r="F97" s="37" t="s">
        <v>22</v>
      </c>
      <c r="G97" s="38">
        <v>0.002893518518518519</v>
      </c>
      <c r="H97" s="38">
        <v>0.0030671296296296297</v>
      </c>
      <c r="I97" s="39">
        <v>0.003090277777777778</v>
      </c>
      <c r="J97" s="71"/>
    </row>
    <row r="98" spans="1:10" s="27" customFormat="1" ht="12.75">
      <c r="A98" s="60">
        <v>17</v>
      </c>
      <c r="B98" s="63" t="s">
        <v>136</v>
      </c>
      <c r="C98" s="21">
        <v>154</v>
      </c>
      <c r="D98" s="22" t="s">
        <v>137</v>
      </c>
      <c r="E98" s="23">
        <v>1987</v>
      </c>
      <c r="F98" s="24" t="s">
        <v>22</v>
      </c>
      <c r="G98" s="25">
        <v>0.002743055555555556</v>
      </c>
      <c r="H98" s="25">
        <v>0.003159722222222222</v>
      </c>
      <c r="I98" s="26">
        <v>0.003148148148148148</v>
      </c>
      <c r="J98" s="69">
        <f>SUM(G98:I100)</f>
        <v>0.027002314814814816</v>
      </c>
    </row>
    <row r="99" spans="1:10" s="27" customFormat="1" ht="12.75">
      <c r="A99" s="61"/>
      <c r="B99" s="64"/>
      <c r="C99" s="28">
        <v>254</v>
      </c>
      <c r="D99" s="29" t="s">
        <v>138</v>
      </c>
      <c r="E99" s="30">
        <v>1984</v>
      </c>
      <c r="F99" s="31" t="s">
        <v>22</v>
      </c>
      <c r="G99" s="32">
        <v>0.003090277777777778</v>
      </c>
      <c r="H99" s="32">
        <v>0.003159722222222222</v>
      </c>
      <c r="I99" s="33">
        <v>0.00318287037037037</v>
      </c>
      <c r="J99" s="70"/>
    </row>
    <row r="100" spans="1:10" s="27" customFormat="1" ht="12.75">
      <c r="A100" s="62"/>
      <c r="B100" s="65"/>
      <c r="C100" s="34">
        <v>354</v>
      </c>
      <c r="D100" s="35" t="s">
        <v>139</v>
      </c>
      <c r="E100" s="36">
        <v>1989</v>
      </c>
      <c r="F100" s="37" t="s">
        <v>22</v>
      </c>
      <c r="G100" s="38">
        <v>0.0027199074074074074</v>
      </c>
      <c r="H100" s="38">
        <v>0.002939814814814815</v>
      </c>
      <c r="I100" s="39">
        <v>0.0028587962962962963</v>
      </c>
      <c r="J100" s="71"/>
    </row>
    <row r="101" spans="1:10" s="40" customFormat="1" ht="12.75">
      <c r="A101" s="60">
        <v>18</v>
      </c>
      <c r="B101" s="72" t="s">
        <v>140</v>
      </c>
      <c r="C101" s="21">
        <v>116</v>
      </c>
      <c r="D101" s="22" t="s">
        <v>141</v>
      </c>
      <c r="E101" s="23">
        <v>1989</v>
      </c>
      <c r="F101" s="24" t="s">
        <v>22</v>
      </c>
      <c r="G101" s="25">
        <v>0.0026620370370370374</v>
      </c>
      <c r="H101" s="25">
        <v>0.0031134259259259257</v>
      </c>
      <c r="I101" s="26">
        <v>0.0030787037037037037</v>
      </c>
      <c r="J101" s="69">
        <f>SUM(G101:I103)</f>
        <v>0.02751157407407407</v>
      </c>
    </row>
    <row r="102" spans="1:10" s="40" customFormat="1" ht="12.75">
      <c r="A102" s="61"/>
      <c r="B102" s="73"/>
      <c r="C102" s="28">
        <v>216</v>
      </c>
      <c r="D102" s="29" t="s">
        <v>142</v>
      </c>
      <c r="E102" s="30">
        <v>1988</v>
      </c>
      <c r="F102" s="31" t="s">
        <v>22</v>
      </c>
      <c r="G102" s="32">
        <v>0.0031249999999999997</v>
      </c>
      <c r="H102" s="32">
        <v>0.003298611111111111</v>
      </c>
      <c r="I102" s="33">
        <v>0.003263888888888889</v>
      </c>
      <c r="J102" s="70"/>
    </row>
    <row r="103" spans="1:10" s="40" customFormat="1" ht="12.75">
      <c r="A103" s="62"/>
      <c r="B103" s="74"/>
      <c r="C103" s="34">
        <v>316</v>
      </c>
      <c r="D103" s="35" t="s">
        <v>143</v>
      </c>
      <c r="E103" s="36">
        <v>1989</v>
      </c>
      <c r="F103" s="37" t="s">
        <v>22</v>
      </c>
      <c r="G103" s="38">
        <v>0.0028124999999999995</v>
      </c>
      <c r="H103" s="38">
        <v>0.003043981481481482</v>
      </c>
      <c r="I103" s="39">
        <v>0.0031134259259259257</v>
      </c>
      <c r="J103" s="71"/>
    </row>
    <row r="104" spans="1:10" s="40" customFormat="1" ht="12.75">
      <c r="A104" s="60">
        <v>19</v>
      </c>
      <c r="B104" s="72" t="s">
        <v>144</v>
      </c>
      <c r="C104" s="21">
        <v>110</v>
      </c>
      <c r="D104" s="29" t="s">
        <v>146</v>
      </c>
      <c r="E104" s="30">
        <v>1990</v>
      </c>
      <c r="F104" s="31" t="s">
        <v>22</v>
      </c>
      <c r="G104" s="25">
        <v>0.002835648148148148</v>
      </c>
      <c r="H104" s="25">
        <v>0.0030671296296296297</v>
      </c>
      <c r="I104" s="26">
        <v>0.0031134259259259257</v>
      </c>
      <c r="J104" s="69">
        <f>SUM(G104:I106)</f>
        <v>0.028541666666666667</v>
      </c>
    </row>
    <row r="105" spans="1:10" s="40" customFormat="1" ht="12.75">
      <c r="A105" s="61"/>
      <c r="B105" s="73"/>
      <c r="C105" s="28">
        <v>210</v>
      </c>
      <c r="D105" s="22" t="s">
        <v>145</v>
      </c>
      <c r="E105" s="23">
        <v>1978</v>
      </c>
      <c r="F105" s="24" t="s">
        <v>43</v>
      </c>
      <c r="G105" s="32">
        <v>0.0034606481481481485</v>
      </c>
      <c r="H105" s="32">
        <v>0.0035416666666666665</v>
      </c>
      <c r="I105" s="33">
        <v>0.003530092592592592</v>
      </c>
      <c r="J105" s="70"/>
    </row>
    <row r="106" spans="1:10" s="40" customFormat="1" ht="12.75">
      <c r="A106" s="62"/>
      <c r="B106" s="74"/>
      <c r="C106" s="34">
        <v>310</v>
      </c>
      <c r="D106" s="35" t="s">
        <v>147</v>
      </c>
      <c r="E106" s="36">
        <v>1988</v>
      </c>
      <c r="F106" s="37" t="s">
        <v>18</v>
      </c>
      <c r="G106" s="38">
        <v>0.002951388888888889</v>
      </c>
      <c r="H106" s="38">
        <v>0.003009259259259259</v>
      </c>
      <c r="I106" s="39">
        <v>0.0030324074074074073</v>
      </c>
      <c r="J106" s="71"/>
    </row>
    <row r="107" spans="1:10" s="40" customFormat="1" ht="12.75">
      <c r="A107" s="60">
        <v>20</v>
      </c>
      <c r="B107" s="72" t="s">
        <v>148</v>
      </c>
      <c r="C107" s="21">
        <v>156</v>
      </c>
      <c r="D107" s="22" t="s">
        <v>149</v>
      </c>
      <c r="E107" s="23">
        <v>1985</v>
      </c>
      <c r="F107" s="24" t="s">
        <v>22</v>
      </c>
      <c r="G107" s="25">
        <v>0.0025694444444444445</v>
      </c>
      <c r="H107" s="25">
        <v>0.0026620370370370374</v>
      </c>
      <c r="I107" s="26">
        <v>0.0026504629629629625</v>
      </c>
      <c r="J107" s="69">
        <f>SUM(G107:I109)</f>
        <v>0.02862268518518519</v>
      </c>
    </row>
    <row r="108" spans="1:10" s="40" customFormat="1" ht="12.75">
      <c r="A108" s="61"/>
      <c r="B108" s="73"/>
      <c r="C108" s="28">
        <v>256</v>
      </c>
      <c r="D108" s="29" t="s">
        <v>150</v>
      </c>
      <c r="E108" s="30">
        <v>1991</v>
      </c>
      <c r="F108" s="31" t="s">
        <v>22</v>
      </c>
      <c r="G108" s="32">
        <v>0.003530092592592592</v>
      </c>
      <c r="H108" s="32">
        <v>0.0038541666666666668</v>
      </c>
      <c r="I108" s="33">
        <v>0.0038425925925925923</v>
      </c>
      <c r="J108" s="70"/>
    </row>
    <row r="109" spans="1:10" s="40" customFormat="1" ht="12.75">
      <c r="A109" s="62"/>
      <c r="B109" s="74"/>
      <c r="C109" s="34">
        <v>356</v>
      </c>
      <c r="D109" s="35" t="s">
        <v>151</v>
      </c>
      <c r="E109" s="36">
        <v>1990</v>
      </c>
      <c r="F109" s="37" t="s">
        <v>43</v>
      </c>
      <c r="G109" s="38">
        <v>0.0029861111111111113</v>
      </c>
      <c r="H109" s="38">
        <v>0.003275462962962963</v>
      </c>
      <c r="I109" s="39">
        <v>0.003252314814814815</v>
      </c>
      <c r="J109" s="71"/>
    </row>
    <row r="110" spans="1:10" s="40" customFormat="1" ht="12.75">
      <c r="A110" s="60">
        <v>21</v>
      </c>
      <c r="B110" s="72" t="s">
        <v>152</v>
      </c>
      <c r="C110" s="21">
        <v>129</v>
      </c>
      <c r="D110" s="22" t="s">
        <v>153</v>
      </c>
      <c r="E110" s="23">
        <v>1990</v>
      </c>
      <c r="F110" s="24" t="s">
        <v>22</v>
      </c>
      <c r="G110" s="25">
        <v>0.002962962962962963</v>
      </c>
      <c r="H110" s="25">
        <v>0.0032407407407407406</v>
      </c>
      <c r="I110" s="26">
        <v>0.00318287037037037</v>
      </c>
      <c r="J110" s="69">
        <f>SUM(G110:I112)</f>
        <v>0.0287962962962963</v>
      </c>
    </row>
    <row r="111" spans="1:10" s="40" customFormat="1" ht="12.75">
      <c r="A111" s="61"/>
      <c r="B111" s="73"/>
      <c r="C111" s="28">
        <v>229</v>
      </c>
      <c r="D111" s="29" t="s">
        <v>154</v>
      </c>
      <c r="E111" s="30">
        <v>1988</v>
      </c>
      <c r="F111" s="31" t="s">
        <v>22</v>
      </c>
      <c r="G111" s="32">
        <v>0.003425925925925926</v>
      </c>
      <c r="H111" s="32">
        <v>0.0034375</v>
      </c>
      <c r="I111" s="33">
        <v>0.0034606481481481485</v>
      </c>
      <c r="J111" s="70"/>
    </row>
    <row r="112" spans="1:10" s="40" customFormat="1" ht="12.75">
      <c r="A112" s="62"/>
      <c r="B112" s="74"/>
      <c r="C112" s="34">
        <v>329</v>
      </c>
      <c r="D112" s="35" t="s">
        <v>155</v>
      </c>
      <c r="E112" s="36">
        <v>1990</v>
      </c>
      <c r="F112" s="37" t="s">
        <v>18</v>
      </c>
      <c r="G112" s="38">
        <v>0.0030671296296296297</v>
      </c>
      <c r="H112" s="38">
        <v>0.002939814814814815</v>
      </c>
      <c r="I112" s="39">
        <v>0.0030787037037037037</v>
      </c>
      <c r="J112" s="71"/>
    </row>
    <row r="113" spans="1:10" s="40" customFormat="1" ht="12.75">
      <c r="A113" s="60">
        <v>22</v>
      </c>
      <c r="B113" s="72" t="s">
        <v>156</v>
      </c>
      <c r="C113" s="21">
        <v>118</v>
      </c>
      <c r="D113" s="22" t="s">
        <v>157</v>
      </c>
      <c r="E113" s="23">
        <v>1987</v>
      </c>
      <c r="F113" s="24" t="s">
        <v>22</v>
      </c>
      <c r="G113" s="25">
        <v>0.0026388888888888885</v>
      </c>
      <c r="H113" s="25">
        <v>0.003148148148148148</v>
      </c>
      <c r="I113" s="26">
        <v>0.003043981481481482</v>
      </c>
      <c r="J113" s="69">
        <f>SUM(G113:I115)</f>
        <v>0.029270833333333333</v>
      </c>
    </row>
    <row r="114" spans="1:10" s="40" customFormat="1" ht="12.75">
      <c r="A114" s="61"/>
      <c r="B114" s="73"/>
      <c r="C114" s="28">
        <v>218</v>
      </c>
      <c r="D114" s="29" t="s">
        <v>158</v>
      </c>
      <c r="E114" s="30">
        <v>1988</v>
      </c>
      <c r="F114" s="31" t="s">
        <v>22</v>
      </c>
      <c r="G114" s="32">
        <v>0.0036342592592592594</v>
      </c>
      <c r="H114" s="32">
        <v>0.00369212962962963</v>
      </c>
      <c r="I114" s="33">
        <v>0.0036805555555555554</v>
      </c>
      <c r="J114" s="70"/>
    </row>
    <row r="115" spans="1:10" s="40" customFormat="1" ht="12.75">
      <c r="A115" s="62"/>
      <c r="B115" s="74"/>
      <c r="C115" s="34">
        <v>318</v>
      </c>
      <c r="D115" s="35" t="s">
        <v>159</v>
      </c>
      <c r="E115" s="36">
        <v>1988</v>
      </c>
      <c r="F115" s="37" t="s">
        <v>22</v>
      </c>
      <c r="G115" s="38">
        <v>0.002962962962962963</v>
      </c>
      <c r="H115" s="38">
        <v>0.0031249999999999997</v>
      </c>
      <c r="I115" s="39">
        <v>0.003344907407407407</v>
      </c>
      <c r="J115" s="71"/>
    </row>
    <row r="116" spans="1:10" s="40" customFormat="1" ht="12.75">
      <c r="A116" s="60">
        <v>23</v>
      </c>
      <c r="B116" s="72" t="s">
        <v>160</v>
      </c>
      <c r="C116" s="21">
        <v>122</v>
      </c>
      <c r="D116" s="22" t="s">
        <v>161</v>
      </c>
      <c r="E116" s="23">
        <v>1986</v>
      </c>
      <c r="F116" s="24" t="s">
        <v>22</v>
      </c>
      <c r="G116" s="25">
        <v>0.0030787037037037037</v>
      </c>
      <c r="H116" s="25">
        <v>0.003344907407407407</v>
      </c>
      <c r="I116" s="26">
        <v>0.003530092592592592</v>
      </c>
      <c r="J116" s="69">
        <f>SUM(G116:I118)</f>
        <v>0.030219907407407407</v>
      </c>
    </row>
    <row r="117" spans="1:10" s="40" customFormat="1" ht="12.75">
      <c r="A117" s="61"/>
      <c r="B117" s="73"/>
      <c r="C117" s="28">
        <v>222</v>
      </c>
      <c r="D117" s="29" t="s">
        <v>162</v>
      </c>
      <c r="E117" s="30">
        <v>1988</v>
      </c>
      <c r="F117" s="31" t="s">
        <v>18</v>
      </c>
      <c r="G117" s="32">
        <v>0.0037037037037037034</v>
      </c>
      <c r="H117" s="32">
        <v>0.004039351851851852</v>
      </c>
      <c r="I117" s="33">
        <v>0.003981481481481482</v>
      </c>
      <c r="J117" s="70"/>
    </row>
    <row r="118" spans="1:10" s="40" customFormat="1" ht="12.75">
      <c r="A118" s="62"/>
      <c r="B118" s="74"/>
      <c r="C118" s="34">
        <v>322</v>
      </c>
      <c r="D118" s="35" t="s">
        <v>163</v>
      </c>
      <c r="E118" s="36">
        <v>1986</v>
      </c>
      <c r="F118" s="37" t="s">
        <v>22</v>
      </c>
      <c r="G118" s="38">
        <v>0.0028587962962962963</v>
      </c>
      <c r="H118" s="38">
        <v>0.0028124999999999995</v>
      </c>
      <c r="I118" s="39">
        <v>0.002870370370370371</v>
      </c>
      <c r="J118" s="71"/>
    </row>
    <row r="119" spans="1:10" s="40" customFormat="1" ht="12.75">
      <c r="A119" s="60">
        <v>24</v>
      </c>
      <c r="B119" s="72" t="s">
        <v>164</v>
      </c>
      <c r="C119" s="21">
        <v>130</v>
      </c>
      <c r="D119" s="22" t="s">
        <v>165</v>
      </c>
      <c r="E119" s="23">
        <v>1991</v>
      </c>
      <c r="F119" s="24" t="s">
        <v>22</v>
      </c>
      <c r="G119" s="25">
        <v>0.0038773148148148143</v>
      </c>
      <c r="H119" s="25">
        <v>0.004201388888888889</v>
      </c>
      <c r="I119" s="26">
        <v>0.004155092592592593</v>
      </c>
      <c r="J119" s="69">
        <f>SUM(G119:I121)</f>
        <v>0.03118055555555555</v>
      </c>
    </row>
    <row r="120" spans="1:10" s="40" customFormat="1" ht="12.75">
      <c r="A120" s="61"/>
      <c r="B120" s="73"/>
      <c r="C120" s="28">
        <v>230</v>
      </c>
      <c r="D120" s="29" t="s">
        <v>166</v>
      </c>
      <c r="E120" s="30">
        <v>1988</v>
      </c>
      <c r="F120" s="31" t="s">
        <v>22</v>
      </c>
      <c r="G120" s="32">
        <v>0.0032870370370370367</v>
      </c>
      <c r="H120" s="32">
        <v>0.003263888888888889</v>
      </c>
      <c r="I120" s="33">
        <v>0.003263888888888889</v>
      </c>
      <c r="J120" s="70"/>
    </row>
    <row r="121" spans="1:10" s="40" customFormat="1" ht="12.75">
      <c r="A121" s="62"/>
      <c r="B121" s="74"/>
      <c r="C121" s="34">
        <v>330</v>
      </c>
      <c r="D121" s="35" t="s">
        <v>167</v>
      </c>
      <c r="E121" s="36">
        <v>1987</v>
      </c>
      <c r="F121" s="37" t="s">
        <v>22</v>
      </c>
      <c r="G121" s="38">
        <v>0.0029282407407407412</v>
      </c>
      <c r="H121" s="38">
        <v>0.002997685185185185</v>
      </c>
      <c r="I121" s="39">
        <v>0.003206018518518519</v>
      </c>
      <c r="J121" s="71"/>
    </row>
    <row r="122" spans="1:10" s="40" customFormat="1" ht="12.75">
      <c r="A122" s="60">
        <v>25</v>
      </c>
      <c r="B122" s="72" t="s">
        <v>168</v>
      </c>
      <c r="C122" s="21">
        <v>115</v>
      </c>
      <c r="D122" s="22" t="s">
        <v>169</v>
      </c>
      <c r="E122" s="23">
        <v>1987</v>
      </c>
      <c r="F122" s="24" t="s">
        <v>22</v>
      </c>
      <c r="G122" s="25">
        <v>0.003206018518518519</v>
      </c>
      <c r="H122" s="25">
        <v>0.003344907407407407</v>
      </c>
      <c r="I122" s="26">
        <v>0.003344907407407407</v>
      </c>
      <c r="J122" s="69">
        <f>SUM(G122:I124)</f>
        <v>0.031192129629629625</v>
      </c>
    </row>
    <row r="123" spans="1:10" s="40" customFormat="1" ht="12.75">
      <c r="A123" s="61"/>
      <c r="B123" s="73"/>
      <c r="C123" s="28">
        <v>215</v>
      </c>
      <c r="D123" s="29" t="s">
        <v>170</v>
      </c>
      <c r="E123" s="30">
        <v>1980</v>
      </c>
      <c r="F123" s="31" t="s">
        <v>18</v>
      </c>
      <c r="G123" s="32">
        <v>0.0038541666666666668</v>
      </c>
      <c r="H123" s="32">
        <v>0.003958333333333334</v>
      </c>
      <c r="I123" s="33">
        <v>0.0038657407407407408</v>
      </c>
      <c r="J123" s="70"/>
    </row>
    <row r="124" spans="1:10" s="40" customFormat="1" ht="12.75">
      <c r="A124" s="62"/>
      <c r="B124" s="74"/>
      <c r="C124" s="34">
        <v>315</v>
      </c>
      <c r="D124" s="35" t="s">
        <v>171</v>
      </c>
      <c r="E124" s="36">
        <v>1988</v>
      </c>
      <c r="F124" s="37" t="s">
        <v>22</v>
      </c>
      <c r="G124" s="38">
        <v>0.0031249999999999997</v>
      </c>
      <c r="H124" s="38">
        <v>0.003275462962962963</v>
      </c>
      <c r="I124" s="39">
        <v>0.0032175925925925926</v>
      </c>
      <c r="J124" s="71"/>
    </row>
    <row r="125" spans="1:10" s="27" customFormat="1" ht="12.75">
      <c r="A125" s="60">
        <v>26</v>
      </c>
      <c r="B125" s="63" t="s">
        <v>172</v>
      </c>
      <c r="C125" s="21">
        <v>137</v>
      </c>
      <c r="D125" s="22" t="s">
        <v>173</v>
      </c>
      <c r="E125" s="23">
        <v>1984</v>
      </c>
      <c r="F125" s="24" t="s">
        <v>22</v>
      </c>
      <c r="G125" s="25">
        <v>0.002685185185185185</v>
      </c>
      <c r="H125" s="25">
        <v>0.002939814814814815</v>
      </c>
      <c r="I125" s="26">
        <v>0.002962962962962963</v>
      </c>
      <c r="J125" s="69">
        <f>SUM(G125:I127)</f>
        <v>0.031296296296296294</v>
      </c>
    </row>
    <row r="126" spans="1:10" s="27" customFormat="1" ht="12.75">
      <c r="A126" s="61"/>
      <c r="B126" s="64"/>
      <c r="C126" s="28">
        <v>237</v>
      </c>
      <c r="D126" s="29" t="s">
        <v>174</v>
      </c>
      <c r="E126" s="30">
        <v>1984</v>
      </c>
      <c r="F126" s="31" t="s">
        <v>22</v>
      </c>
      <c r="G126" s="32">
        <v>0.004247685185185185</v>
      </c>
      <c r="H126" s="32">
        <v>0.004467592592592593</v>
      </c>
      <c r="I126" s="33">
        <v>0.004456018518518519</v>
      </c>
      <c r="J126" s="70"/>
    </row>
    <row r="127" spans="1:10" s="27" customFormat="1" ht="12.75">
      <c r="A127" s="62"/>
      <c r="B127" s="65"/>
      <c r="C127" s="34">
        <v>337</v>
      </c>
      <c r="D127" s="35" t="s">
        <v>175</v>
      </c>
      <c r="E127" s="36">
        <v>1983</v>
      </c>
      <c r="F127" s="37" t="s">
        <v>22</v>
      </c>
      <c r="G127" s="38">
        <v>0.0031134259259259257</v>
      </c>
      <c r="H127" s="38">
        <v>0.0032175925925925926</v>
      </c>
      <c r="I127" s="39">
        <v>0.003206018518518519</v>
      </c>
      <c r="J127" s="71"/>
    </row>
    <row r="128" spans="1:10" s="40" customFormat="1" ht="12.75">
      <c r="A128" s="60">
        <v>27</v>
      </c>
      <c r="B128" s="72" t="s">
        <v>176</v>
      </c>
      <c r="C128" s="21">
        <v>117</v>
      </c>
      <c r="D128" s="22" t="s">
        <v>177</v>
      </c>
      <c r="E128" s="23">
        <v>1993</v>
      </c>
      <c r="F128" s="24" t="s">
        <v>22</v>
      </c>
      <c r="G128" s="25">
        <v>0.003275462962962963</v>
      </c>
      <c r="H128" s="25">
        <v>0.0035532407407407405</v>
      </c>
      <c r="I128" s="26">
        <v>0.003472222222222222</v>
      </c>
      <c r="J128" s="69">
        <f>SUM(G128:I130)</f>
        <v>0.032233796296296295</v>
      </c>
    </row>
    <row r="129" spans="1:10" s="40" customFormat="1" ht="12.75">
      <c r="A129" s="61"/>
      <c r="B129" s="73"/>
      <c r="C129" s="28">
        <v>217</v>
      </c>
      <c r="D129" s="29" t="s">
        <v>178</v>
      </c>
      <c r="E129" s="30">
        <v>1990</v>
      </c>
      <c r="F129" s="31" t="s">
        <v>22</v>
      </c>
      <c r="G129" s="32">
        <v>0.004201388888888889</v>
      </c>
      <c r="H129" s="32">
        <v>0.00417824074074074</v>
      </c>
      <c r="I129" s="33">
        <v>0.004236111111111111</v>
      </c>
      <c r="J129" s="70"/>
    </row>
    <row r="130" spans="1:10" s="40" customFormat="1" ht="12.75">
      <c r="A130" s="62"/>
      <c r="B130" s="74"/>
      <c r="C130" s="34">
        <v>317</v>
      </c>
      <c r="D130" s="35" t="s">
        <v>179</v>
      </c>
      <c r="E130" s="36">
        <v>1990</v>
      </c>
      <c r="F130" s="37" t="s">
        <v>22</v>
      </c>
      <c r="G130" s="38">
        <v>0.002962962962962963</v>
      </c>
      <c r="H130" s="38">
        <v>0.0031712962962962958</v>
      </c>
      <c r="I130" s="39">
        <v>0.00318287037037037</v>
      </c>
      <c r="J130" s="71"/>
    </row>
    <row r="131" spans="1:10" s="27" customFormat="1" ht="12.75">
      <c r="A131" s="60">
        <v>28</v>
      </c>
      <c r="B131" s="63" t="s">
        <v>180</v>
      </c>
      <c r="C131" s="21">
        <v>109</v>
      </c>
      <c r="D131" s="22" t="s">
        <v>181</v>
      </c>
      <c r="E131" s="23">
        <v>1981</v>
      </c>
      <c r="F131" s="24" t="s">
        <v>18</v>
      </c>
      <c r="G131" s="25">
        <v>0.003101851851851852</v>
      </c>
      <c r="H131" s="25">
        <v>0.0034375</v>
      </c>
      <c r="I131" s="26">
        <v>0.003321759259259259</v>
      </c>
      <c r="J131" s="69">
        <f>SUM(G131:I133)</f>
        <v>0.03363425925925926</v>
      </c>
    </row>
    <row r="132" spans="1:10" s="27" customFormat="1" ht="12.75">
      <c r="A132" s="61"/>
      <c r="B132" s="64"/>
      <c r="C132" s="28">
        <v>209</v>
      </c>
      <c r="D132" s="29" t="s">
        <v>182</v>
      </c>
      <c r="E132" s="30">
        <v>1986</v>
      </c>
      <c r="F132" s="31" t="s">
        <v>22</v>
      </c>
      <c r="G132" s="32">
        <v>0.0038773148148148143</v>
      </c>
      <c r="H132" s="32">
        <v>0.003969907407407407</v>
      </c>
      <c r="I132" s="33">
        <v>0.003935185185185186</v>
      </c>
      <c r="J132" s="70"/>
    </row>
    <row r="133" spans="1:10" s="27" customFormat="1" ht="12.75">
      <c r="A133" s="62"/>
      <c r="B133" s="65"/>
      <c r="C133" s="34">
        <v>309</v>
      </c>
      <c r="D133" s="35" t="s">
        <v>183</v>
      </c>
      <c r="E133" s="36">
        <v>1988</v>
      </c>
      <c r="F133" s="37" t="s">
        <v>22</v>
      </c>
      <c r="G133" s="38">
        <v>0.003912037037037037</v>
      </c>
      <c r="H133" s="38">
        <v>0.004050925925925926</v>
      </c>
      <c r="I133" s="39">
        <v>0.004027777777777778</v>
      </c>
      <c r="J133" s="71"/>
    </row>
    <row r="134" spans="1:10" s="40" customFormat="1" ht="12.75">
      <c r="A134" s="60">
        <v>29</v>
      </c>
      <c r="B134" s="72" t="s">
        <v>184</v>
      </c>
      <c r="C134" s="21">
        <v>138</v>
      </c>
      <c r="D134" s="29" t="s">
        <v>186</v>
      </c>
      <c r="E134" s="30">
        <v>1988</v>
      </c>
      <c r="F134" s="31" t="s">
        <v>43</v>
      </c>
      <c r="G134" s="25">
        <v>0.0029282407407407412</v>
      </c>
      <c r="H134" s="25">
        <v>0.003252314814814815</v>
      </c>
      <c r="I134" s="26">
        <v>0.003148148148148148</v>
      </c>
      <c r="J134" s="69">
        <f>SUM(G134:I136)</f>
        <v>0.034583333333333334</v>
      </c>
    </row>
    <row r="135" spans="1:10" s="40" customFormat="1" ht="12.75">
      <c r="A135" s="61"/>
      <c r="B135" s="73"/>
      <c r="C135" s="28">
        <v>238</v>
      </c>
      <c r="D135" s="22" t="s">
        <v>185</v>
      </c>
      <c r="E135" s="23">
        <v>1988</v>
      </c>
      <c r="F135" s="24" t="s">
        <v>16</v>
      </c>
      <c r="G135" s="32">
        <v>0.004293981481481481</v>
      </c>
      <c r="H135" s="32">
        <v>0.004398148148148148</v>
      </c>
      <c r="I135" s="33">
        <v>0.004363425925925926</v>
      </c>
      <c r="J135" s="70"/>
    </row>
    <row r="136" spans="1:10" s="40" customFormat="1" ht="12.75">
      <c r="A136" s="62"/>
      <c r="B136" s="74"/>
      <c r="C136" s="34">
        <v>338</v>
      </c>
      <c r="D136" s="35" t="s">
        <v>187</v>
      </c>
      <c r="E136" s="36">
        <v>1988</v>
      </c>
      <c r="F136" s="37" t="s">
        <v>22</v>
      </c>
      <c r="G136" s="38">
        <v>0.003958333333333334</v>
      </c>
      <c r="H136" s="38">
        <v>0.004131944444444444</v>
      </c>
      <c r="I136" s="39">
        <v>0.004108796296296297</v>
      </c>
      <c r="J136" s="71"/>
    </row>
    <row r="137" spans="1:10" ht="12.75">
      <c r="A137" s="60" t="s">
        <v>64</v>
      </c>
      <c r="B137" s="72" t="s">
        <v>188</v>
      </c>
      <c r="C137" s="21">
        <v>166</v>
      </c>
      <c r="D137" s="22" t="s">
        <v>189</v>
      </c>
      <c r="E137" s="23">
        <v>1964</v>
      </c>
      <c r="F137" s="24" t="s">
        <v>22</v>
      </c>
      <c r="G137" s="25">
        <v>0.0032407407407407406</v>
      </c>
      <c r="H137" s="25">
        <v>0.004131944444444444</v>
      </c>
      <c r="I137" s="26"/>
      <c r="J137" s="69" t="s">
        <v>66</v>
      </c>
    </row>
    <row r="138" spans="1:10" ht="12.75">
      <c r="A138" s="61"/>
      <c r="B138" s="73"/>
      <c r="C138" s="28">
        <v>266</v>
      </c>
      <c r="D138" s="29" t="s">
        <v>190</v>
      </c>
      <c r="E138" s="30">
        <v>1998</v>
      </c>
      <c r="F138" s="31" t="s">
        <v>16</v>
      </c>
      <c r="G138" s="32">
        <v>0.013414351851851851</v>
      </c>
      <c r="H138" s="32"/>
      <c r="I138" s="33"/>
      <c r="J138" s="70"/>
    </row>
    <row r="139" spans="1:10" ht="12.75">
      <c r="A139" s="62"/>
      <c r="B139" s="74"/>
      <c r="C139" s="34">
        <v>366</v>
      </c>
      <c r="D139" s="35" t="s">
        <v>191</v>
      </c>
      <c r="E139" s="36">
        <v>1999</v>
      </c>
      <c r="F139" s="37" t="s">
        <v>22</v>
      </c>
      <c r="G139" s="38">
        <v>0.013078703703703703</v>
      </c>
      <c r="H139" s="38"/>
      <c r="I139" s="39"/>
      <c r="J139" s="71"/>
    </row>
    <row r="140" spans="1:10" s="40" customFormat="1" ht="12.75" customHeight="1">
      <c r="A140" s="60" t="s">
        <v>64</v>
      </c>
      <c r="B140" s="72" t="s">
        <v>192</v>
      </c>
      <c r="C140" s="21">
        <v>141</v>
      </c>
      <c r="D140" s="22" t="s">
        <v>193</v>
      </c>
      <c r="E140" s="23">
        <v>1984</v>
      </c>
      <c r="F140" s="24" t="s">
        <v>64</v>
      </c>
      <c r="G140" s="25">
        <v>0.0022916666666666667</v>
      </c>
      <c r="H140" s="25">
        <v>0.0025810185185185185</v>
      </c>
      <c r="I140" s="26">
        <v>0.0026388888888888885</v>
      </c>
      <c r="J140" s="66" t="s">
        <v>194</v>
      </c>
    </row>
    <row r="141" spans="1:10" s="40" customFormat="1" ht="12.75">
      <c r="A141" s="61"/>
      <c r="B141" s="73"/>
      <c r="C141" s="28">
        <v>241</v>
      </c>
      <c r="D141" s="29" t="s">
        <v>195</v>
      </c>
      <c r="E141" s="30">
        <v>1987</v>
      </c>
      <c r="F141" s="31" t="s">
        <v>64</v>
      </c>
      <c r="G141" s="32">
        <v>0.003136574074074074</v>
      </c>
      <c r="H141" s="32">
        <v>0.003252314814814815</v>
      </c>
      <c r="I141" s="33">
        <v>0.003321759259259259</v>
      </c>
      <c r="J141" s="67"/>
    </row>
    <row r="142" spans="1:10" s="40" customFormat="1" ht="12.75">
      <c r="A142" s="62"/>
      <c r="B142" s="74"/>
      <c r="C142" s="34">
        <v>341</v>
      </c>
      <c r="D142" s="35" t="s">
        <v>196</v>
      </c>
      <c r="E142" s="36">
        <v>1982</v>
      </c>
      <c r="F142" s="37" t="s">
        <v>64</v>
      </c>
      <c r="G142" s="38">
        <v>0.0024768518518518516</v>
      </c>
      <c r="H142" s="38">
        <v>0.0025925925925925925</v>
      </c>
      <c r="I142" s="39">
        <v>0.0027083333333333334</v>
      </c>
      <c r="J142" s="68"/>
    </row>
    <row r="143" spans="1:10" s="44" customFormat="1" ht="12.75">
      <c r="A143" s="60" t="s">
        <v>64</v>
      </c>
      <c r="B143" s="63" t="s">
        <v>197</v>
      </c>
      <c r="C143" s="21"/>
      <c r="D143" s="22" t="s">
        <v>198</v>
      </c>
      <c r="E143" s="23">
        <v>1986</v>
      </c>
      <c r="F143" s="24" t="s">
        <v>18</v>
      </c>
      <c r="G143" s="25"/>
      <c r="H143" s="25"/>
      <c r="I143" s="26"/>
      <c r="J143" s="69" t="s">
        <v>199</v>
      </c>
    </row>
    <row r="144" spans="1:10" s="44" customFormat="1" ht="12.75">
      <c r="A144" s="61"/>
      <c r="B144" s="64"/>
      <c r="C144" s="28"/>
      <c r="D144" s="29" t="s">
        <v>200</v>
      </c>
      <c r="E144" s="30">
        <v>1986</v>
      </c>
      <c r="F144" s="31" t="s">
        <v>16</v>
      </c>
      <c r="G144" s="32"/>
      <c r="H144" s="32"/>
      <c r="I144" s="33"/>
      <c r="J144" s="70"/>
    </row>
    <row r="145" spans="1:10" s="44" customFormat="1" ht="12.75">
      <c r="A145" s="62"/>
      <c r="B145" s="65"/>
      <c r="C145" s="34"/>
      <c r="D145" s="35" t="s">
        <v>201</v>
      </c>
      <c r="E145" s="36">
        <v>1986</v>
      </c>
      <c r="F145" s="37" t="s">
        <v>18</v>
      </c>
      <c r="G145" s="38"/>
      <c r="H145" s="38"/>
      <c r="I145" s="39"/>
      <c r="J145" s="71"/>
    </row>
    <row r="146" spans="1:10" s="40" customFormat="1" ht="12.75">
      <c r="A146" s="60" t="s">
        <v>64</v>
      </c>
      <c r="B146" s="72" t="s">
        <v>202</v>
      </c>
      <c r="C146" s="21"/>
      <c r="D146" s="22" t="s">
        <v>203</v>
      </c>
      <c r="E146" s="23">
        <v>1988</v>
      </c>
      <c r="F146" s="24" t="s">
        <v>22</v>
      </c>
      <c r="G146" s="25"/>
      <c r="H146" s="25"/>
      <c r="I146" s="26"/>
      <c r="J146" s="69" t="s">
        <v>199</v>
      </c>
    </row>
    <row r="147" spans="1:10" s="40" customFormat="1" ht="12.75">
      <c r="A147" s="61"/>
      <c r="B147" s="73"/>
      <c r="C147" s="28"/>
      <c r="D147" s="29" t="s">
        <v>204</v>
      </c>
      <c r="E147" s="30">
        <v>1984</v>
      </c>
      <c r="F147" s="31" t="s">
        <v>22</v>
      </c>
      <c r="G147" s="32"/>
      <c r="H147" s="32"/>
      <c r="I147" s="33"/>
      <c r="J147" s="70"/>
    </row>
    <row r="148" spans="1:10" s="40" customFormat="1" ht="12.75">
      <c r="A148" s="62"/>
      <c r="B148" s="74"/>
      <c r="C148" s="34"/>
      <c r="D148" s="35" t="s">
        <v>205</v>
      </c>
      <c r="E148" s="36">
        <v>1984</v>
      </c>
      <c r="F148" s="37" t="s">
        <v>22</v>
      </c>
      <c r="G148" s="38"/>
      <c r="H148" s="38"/>
      <c r="I148" s="39"/>
      <c r="J148" s="71"/>
    </row>
    <row r="149" spans="1:10" s="40" customFormat="1" ht="12.75">
      <c r="A149" s="60" t="s">
        <v>64</v>
      </c>
      <c r="B149" s="72" t="s">
        <v>206</v>
      </c>
      <c r="C149" s="21"/>
      <c r="D149" s="22" t="s">
        <v>207</v>
      </c>
      <c r="E149" s="23">
        <v>1982</v>
      </c>
      <c r="F149" s="24" t="s">
        <v>22</v>
      </c>
      <c r="G149" s="25"/>
      <c r="H149" s="25"/>
      <c r="I149" s="26"/>
      <c r="J149" s="69" t="s">
        <v>199</v>
      </c>
    </row>
    <row r="150" spans="1:10" s="40" customFormat="1" ht="12.75">
      <c r="A150" s="61"/>
      <c r="B150" s="73"/>
      <c r="C150" s="28"/>
      <c r="D150" s="29" t="s">
        <v>208</v>
      </c>
      <c r="E150" s="30">
        <v>1988</v>
      </c>
      <c r="F150" s="31" t="s">
        <v>22</v>
      </c>
      <c r="G150" s="32"/>
      <c r="H150" s="32"/>
      <c r="I150" s="33"/>
      <c r="J150" s="70"/>
    </row>
    <row r="151" spans="1:10" s="40" customFormat="1" ht="12.75">
      <c r="A151" s="62"/>
      <c r="B151" s="74"/>
      <c r="C151" s="34"/>
      <c r="D151" s="35" t="s">
        <v>307</v>
      </c>
      <c r="E151" s="36">
        <v>1986</v>
      </c>
      <c r="F151" s="37" t="s">
        <v>22</v>
      </c>
      <c r="G151" s="38"/>
      <c r="H151" s="38"/>
      <c r="I151" s="39"/>
      <c r="J151" s="71"/>
    </row>
    <row r="152" ht="12.75">
      <c r="J152" s="48"/>
    </row>
    <row r="153" spans="1:10" ht="15.75">
      <c r="A153" s="6" t="s">
        <v>209</v>
      </c>
      <c r="B153" s="49"/>
      <c r="C153" s="49"/>
      <c r="E153" s="50"/>
      <c r="F153" s="50"/>
      <c r="G153" s="51"/>
      <c r="H153" s="51"/>
      <c r="I153" s="51"/>
      <c r="J153" s="52"/>
    </row>
    <row r="154" spans="1:10" ht="12.75">
      <c r="A154" s="14" t="s">
        <v>5</v>
      </c>
      <c r="B154" s="15" t="s">
        <v>6</v>
      </c>
      <c r="C154" s="16" t="s">
        <v>7</v>
      </c>
      <c r="D154" s="15" t="s">
        <v>8</v>
      </c>
      <c r="E154" s="17" t="s">
        <v>9</v>
      </c>
      <c r="F154" s="18"/>
      <c r="G154" s="19" t="s">
        <v>10</v>
      </c>
      <c r="H154" s="19" t="s">
        <v>11</v>
      </c>
      <c r="I154" s="19" t="s">
        <v>12</v>
      </c>
      <c r="J154" s="16" t="s">
        <v>13</v>
      </c>
    </row>
    <row r="155" spans="1:10" ht="12.75">
      <c r="A155" s="60">
        <v>1</v>
      </c>
      <c r="B155" s="75" t="s">
        <v>210</v>
      </c>
      <c r="C155" s="21">
        <v>180</v>
      </c>
      <c r="D155" s="29" t="s">
        <v>212</v>
      </c>
      <c r="E155" s="23">
        <v>1977</v>
      </c>
      <c r="F155" s="24" t="s">
        <v>22</v>
      </c>
      <c r="G155" s="25">
        <v>0.0024074074074074076</v>
      </c>
      <c r="H155" s="25">
        <v>0.002627314814814815</v>
      </c>
      <c r="I155" s="26">
        <v>0.0027546296296296294</v>
      </c>
      <c r="J155" s="69">
        <f>SUM(G155:I157)</f>
        <v>0.02578703703703704</v>
      </c>
    </row>
    <row r="156" spans="1:10" ht="12.75">
      <c r="A156" s="61"/>
      <c r="B156" s="76"/>
      <c r="C156" s="28">
        <v>280</v>
      </c>
      <c r="D156" s="35" t="s">
        <v>213</v>
      </c>
      <c r="E156" s="30">
        <v>1982</v>
      </c>
      <c r="F156" s="31" t="s">
        <v>22</v>
      </c>
      <c r="G156" s="32">
        <v>0.003263888888888889</v>
      </c>
      <c r="H156" s="32">
        <v>0.003310185185185185</v>
      </c>
      <c r="I156" s="33">
        <v>0.0032291666666666666</v>
      </c>
      <c r="J156" s="70"/>
    </row>
    <row r="157" spans="1:10" ht="12.75">
      <c r="A157" s="62"/>
      <c r="B157" s="77"/>
      <c r="C157" s="34">
        <v>380</v>
      </c>
      <c r="D157" s="22" t="s">
        <v>211</v>
      </c>
      <c r="E157" s="36">
        <v>1970</v>
      </c>
      <c r="F157" s="37" t="s">
        <v>22</v>
      </c>
      <c r="G157" s="38">
        <v>0.0026504629629629625</v>
      </c>
      <c r="H157" s="38">
        <v>0.002800925925925926</v>
      </c>
      <c r="I157" s="39">
        <v>0.002743055555555556</v>
      </c>
      <c r="J157" s="71"/>
    </row>
    <row r="158" spans="1:10" ht="12.75">
      <c r="A158" s="60">
        <v>2</v>
      </c>
      <c r="B158" s="63" t="s">
        <v>214</v>
      </c>
      <c r="C158" s="21">
        <v>144</v>
      </c>
      <c r="D158" s="22" t="s">
        <v>215</v>
      </c>
      <c r="E158" s="23">
        <v>1977</v>
      </c>
      <c r="F158" s="24" t="s">
        <v>22</v>
      </c>
      <c r="G158" s="25">
        <v>0.002789351851851852</v>
      </c>
      <c r="H158" s="25">
        <v>0.002997685185185185</v>
      </c>
      <c r="I158" s="26">
        <v>0.0030208333333333333</v>
      </c>
      <c r="J158" s="69">
        <f>SUM(G158:I160)</f>
        <v>0.028125</v>
      </c>
    </row>
    <row r="159" spans="1:10" ht="12.75">
      <c r="A159" s="61"/>
      <c r="B159" s="64"/>
      <c r="C159" s="28">
        <v>244</v>
      </c>
      <c r="D159" s="29" t="s">
        <v>216</v>
      </c>
      <c r="E159" s="30">
        <v>1977</v>
      </c>
      <c r="F159" s="31" t="s">
        <v>22</v>
      </c>
      <c r="G159" s="32">
        <v>0.003252314814814815</v>
      </c>
      <c r="H159" s="32">
        <v>0.0033912037037037036</v>
      </c>
      <c r="I159" s="33">
        <v>0.003414351851851852</v>
      </c>
      <c r="J159" s="70"/>
    </row>
    <row r="160" spans="1:10" ht="12.75">
      <c r="A160" s="62"/>
      <c r="B160" s="65"/>
      <c r="C160" s="34">
        <v>344</v>
      </c>
      <c r="D160" s="35" t="s">
        <v>217</v>
      </c>
      <c r="E160" s="36">
        <v>1978</v>
      </c>
      <c r="F160" s="37" t="s">
        <v>22</v>
      </c>
      <c r="G160" s="38">
        <v>0.002962962962962963</v>
      </c>
      <c r="H160" s="38">
        <v>0.003206018518518519</v>
      </c>
      <c r="I160" s="39">
        <v>0.003090277777777778</v>
      </c>
      <c r="J160" s="71"/>
    </row>
    <row r="161" spans="1:10" ht="12.75">
      <c r="A161" s="60">
        <v>3</v>
      </c>
      <c r="B161" s="72" t="s">
        <v>218</v>
      </c>
      <c r="C161" s="21">
        <v>158</v>
      </c>
      <c r="D161" s="22" t="s">
        <v>219</v>
      </c>
      <c r="E161" s="23">
        <v>1979</v>
      </c>
      <c r="F161" s="24" t="s">
        <v>16</v>
      </c>
      <c r="G161" s="25">
        <v>0.0028587962962962963</v>
      </c>
      <c r="H161" s="25">
        <v>0.003148148148148148</v>
      </c>
      <c r="I161" s="26">
        <v>0.003194444444444444</v>
      </c>
      <c r="J161" s="69">
        <f>SUM(G161:I163)</f>
        <v>0.03009259259259259</v>
      </c>
    </row>
    <row r="162" spans="1:10" ht="12.75">
      <c r="A162" s="61"/>
      <c r="B162" s="73"/>
      <c r="C162" s="28">
        <v>258</v>
      </c>
      <c r="D162" s="29" t="s">
        <v>220</v>
      </c>
      <c r="E162" s="30">
        <v>1980</v>
      </c>
      <c r="F162" s="31" t="s">
        <v>43</v>
      </c>
      <c r="G162" s="32">
        <v>0.0034375</v>
      </c>
      <c r="H162" s="32">
        <v>0.0035532407407407405</v>
      </c>
      <c r="I162" s="33">
        <v>0.003587962962962963</v>
      </c>
      <c r="J162" s="70"/>
    </row>
    <row r="163" spans="1:10" ht="12.75">
      <c r="A163" s="62"/>
      <c r="B163" s="74"/>
      <c r="C163" s="34">
        <v>358</v>
      </c>
      <c r="D163" s="35" t="s">
        <v>221</v>
      </c>
      <c r="E163" s="36">
        <v>1980</v>
      </c>
      <c r="F163" s="37" t="s">
        <v>16</v>
      </c>
      <c r="G163" s="38">
        <v>0.003252314814814815</v>
      </c>
      <c r="H163" s="38">
        <v>0.0035416666666666665</v>
      </c>
      <c r="I163" s="39">
        <v>0.0035185185185185185</v>
      </c>
      <c r="J163" s="71"/>
    </row>
    <row r="164" spans="1:10" ht="12.75">
      <c r="A164" s="60">
        <v>4</v>
      </c>
      <c r="B164" s="72" t="s">
        <v>222</v>
      </c>
      <c r="C164" s="21">
        <v>164</v>
      </c>
      <c r="D164" s="22" t="s">
        <v>223</v>
      </c>
      <c r="E164" s="23">
        <v>1972</v>
      </c>
      <c r="F164" s="24" t="s">
        <v>22</v>
      </c>
      <c r="G164" s="25">
        <v>0.002800925925925926</v>
      </c>
      <c r="H164" s="25">
        <v>0.002997685185185185</v>
      </c>
      <c r="I164" s="26">
        <v>0.003009259259259259</v>
      </c>
      <c r="J164" s="69">
        <f>SUM(G164:I166)</f>
        <v>0.03052083333333333</v>
      </c>
    </row>
    <row r="165" spans="1:10" ht="12.75">
      <c r="A165" s="61"/>
      <c r="B165" s="73"/>
      <c r="C165" s="28">
        <v>264</v>
      </c>
      <c r="D165" s="29" t="s">
        <v>224</v>
      </c>
      <c r="E165" s="30">
        <v>1987</v>
      </c>
      <c r="F165" s="31" t="s">
        <v>22</v>
      </c>
      <c r="G165" s="32">
        <v>0.003958333333333334</v>
      </c>
      <c r="H165" s="32">
        <v>0.004166666666666667</v>
      </c>
      <c r="I165" s="33">
        <v>0.004212962962962963</v>
      </c>
      <c r="J165" s="70"/>
    </row>
    <row r="166" spans="1:10" ht="12.75">
      <c r="A166" s="62"/>
      <c r="B166" s="74"/>
      <c r="C166" s="34">
        <v>364</v>
      </c>
      <c r="D166" s="35" t="s">
        <v>225</v>
      </c>
      <c r="E166" s="36">
        <v>1970</v>
      </c>
      <c r="F166" s="37" t="s">
        <v>22</v>
      </c>
      <c r="G166" s="38">
        <v>0.0029745370370370373</v>
      </c>
      <c r="H166" s="38">
        <v>0.003275462962962963</v>
      </c>
      <c r="I166" s="39">
        <v>0.0031249999999999997</v>
      </c>
      <c r="J166" s="71"/>
    </row>
    <row r="167" spans="1:10" s="40" customFormat="1" ht="12.75">
      <c r="A167" s="60">
        <v>5</v>
      </c>
      <c r="B167" s="63" t="s">
        <v>226</v>
      </c>
      <c r="C167" s="21">
        <v>126</v>
      </c>
      <c r="D167" s="22" t="s">
        <v>227</v>
      </c>
      <c r="E167" s="23">
        <v>1977</v>
      </c>
      <c r="F167" s="24" t="s">
        <v>22</v>
      </c>
      <c r="G167" s="25">
        <v>0.002997685185185185</v>
      </c>
      <c r="H167" s="25">
        <v>0.003483796296296296</v>
      </c>
      <c r="I167" s="26">
        <v>0.0036574074074074074</v>
      </c>
      <c r="J167" s="69">
        <f>SUM(G167:I169)</f>
        <v>0.031030092592592595</v>
      </c>
    </row>
    <row r="168" spans="1:10" s="40" customFormat="1" ht="12.75">
      <c r="A168" s="61"/>
      <c r="B168" s="64"/>
      <c r="C168" s="28">
        <v>226</v>
      </c>
      <c r="D168" s="29" t="s">
        <v>228</v>
      </c>
      <c r="E168" s="30">
        <v>1980</v>
      </c>
      <c r="F168" s="31" t="s">
        <v>22</v>
      </c>
      <c r="G168" s="32">
        <v>0.0038541666666666668</v>
      </c>
      <c r="H168" s="32">
        <v>0.003993055555555556</v>
      </c>
      <c r="I168" s="33">
        <v>0.00400462962962963</v>
      </c>
      <c r="J168" s="70"/>
    </row>
    <row r="169" spans="1:10" s="40" customFormat="1" ht="12.75">
      <c r="A169" s="62"/>
      <c r="B169" s="65"/>
      <c r="C169" s="34">
        <v>326</v>
      </c>
      <c r="D169" s="35" t="s">
        <v>229</v>
      </c>
      <c r="E169" s="36">
        <v>1978</v>
      </c>
      <c r="F169" s="37" t="s">
        <v>18</v>
      </c>
      <c r="G169" s="38">
        <v>0.002916666666666667</v>
      </c>
      <c r="H169" s="38">
        <v>0.003043981481481482</v>
      </c>
      <c r="I169" s="39">
        <v>0.0030787037037037037</v>
      </c>
      <c r="J169" s="71"/>
    </row>
    <row r="170" spans="1:10" ht="12.75">
      <c r="A170" s="60">
        <v>6</v>
      </c>
      <c r="B170" s="63" t="s">
        <v>230</v>
      </c>
      <c r="C170" s="21">
        <v>197</v>
      </c>
      <c r="D170" s="22" t="s">
        <v>231</v>
      </c>
      <c r="E170" s="23">
        <v>1977</v>
      </c>
      <c r="F170" s="24" t="s">
        <v>22</v>
      </c>
      <c r="G170" s="25">
        <v>0.002777777777777778</v>
      </c>
      <c r="H170" s="25">
        <v>0.0030671296296296297</v>
      </c>
      <c r="I170" s="26">
        <v>0.0029861111111111113</v>
      </c>
      <c r="J170" s="69">
        <f>SUM(G170:I172)</f>
        <v>0.03130787037037037</v>
      </c>
    </row>
    <row r="171" spans="1:10" ht="12.75">
      <c r="A171" s="61"/>
      <c r="B171" s="64"/>
      <c r="C171" s="28">
        <v>297</v>
      </c>
      <c r="D171" s="29" t="s">
        <v>232</v>
      </c>
      <c r="E171" s="30">
        <v>1964</v>
      </c>
      <c r="F171" s="31" t="s">
        <v>16</v>
      </c>
      <c r="G171" s="32">
        <v>0.0042824074074074075</v>
      </c>
      <c r="H171" s="32">
        <v>0.0050578703703703706</v>
      </c>
      <c r="I171" s="33">
        <v>0.004780092592592592</v>
      </c>
      <c r="J171" s="70"/>
    </row>
    <row r="172" spans="1:10" ht="12.75">
      <c r="A172" s="62"/>
      <c r="B172" s="65"/>
      <c r="C172" s="34">
        <v>397</v>
      </c>
      <c r="D172" s="35" t="s">
        <v>233</v>
      </c>
      <c r="E172" s="36">
        <v>1976</v>
      </c>
      <c r="F172" s="37" t="s">
        <v>22</v>
      </c>
      <c r="G172" s="38">
        <v>0.002789351851851852</v>
      </c>
      <c r="H172" s="38">
        <v>0.0027083333333333334</v>
      </c>
      <c r="I172" s="39">
        <v>0.0028587962962962963</v>
      </c>
      <c r="J172" s="71"/>
    </row>
    <row r="173" spans="1:10" ht="12.75">
      <c r="A173" s="60">
        <v>7</v>
      </c>
      <c r="B173" s="72" t="s">
        <v>234</v>
      </c>
      <c r="C173" s="21">
        <v>199</v>
      </c>
      <c r="D173" s="22" t="s">
        <v>235</v>
      </c>
      <c r="E173" s="23">
        <v>1967</v>
      </c>
      <c r="F173" s="24"/>
      <c r="G173" s="25">
        <v>0.0029745370370370373</v>
      </c>
      <c r="H173" s="25">
        <v>0.003275462962962963</v>
      </c>
      <c r="I173" s="26">
        <v>0.003425925925925926</v>
      </c>
      <c r="J173" s="69">
        <f>SUM(G173:I175)</f>
        <v>0.031655092592592596</v>
      </c>
    </row>
    <row r="174" spans="1:10" ht="12.75">
      <c r="A174" s="61"/>
      <c r="B174" s="73"/>
      <c r="C174" s="28">
        <v>299</v>
      </c>
      <c r="D174" s="29" t="s">
        <v>236</v>
      </c>
      <c r="E174" s="30">
        <v>1975</v>
      </c>
      <c r="F174" s="31" t="s">
        <v>43</v>
      </c>
      <c r="G174" s="32">
        <v>0.003923611111111111</v>
      </c>
      <c r="H174" s="32">
        <v>0.004120370370370371</v>
      </c>
      <c r="I174" s="33">
        <v>0.004062499999999999</v>
      </c>
      <c r="J174" s="70"/>
    </row>
    <row r="175" spans="1:10" ht="12.75">
      <c r="A175" s="62"/>
      <c r="B175" s="74"/>
      <c r="C175" s="34">
        <v>399</v>
      </c>
      <c r="D175" s="35" t="s">
        <v>237</v>
      </c>
      <c r="E175" s="36">
        <v>1979</v>
      </c>
      <c r="F175" s="37" t="s">
        <v>22</v>
      </c>
      <c r="G175" s="38">
        <v>0.003159722222222222</v>
      </c>
      <c r="H175" s="38">
        <v>0.003321759259259259</v>
      </c>
      <c r="I175" s="39">
        <v>0.0033912037037037036</v>
      </c>
      <c r="J175" s="71"/>
    </row>
    <row r="176" spans="1:10" ht="12.75">
      <c r="A176" s="60">
        <v>8</v>
      </c>
      <c r="B176" s="63" t="s">
        <v>238</v>
      </c>
      <c r="C176" s="21">
        <v>179</v>
      </c>
      <c r="D176" s="29" t="s">
        <v>240</v>
      </c>
      <c r="E176" s="30">
        <v>1966</v>
      </c>
      <c r="F176" s="31" t="s">
        <v>16</v>
      </c>
      <c r="G176" s="25">
        <v>0.0032870370370370367</v>
      </c>
      <c r="H176" s="25">
        <v>0.003414351851851852</v>
      </c>
      <c r="I176" s="26">
        <v>0.003483796296296296</v>
      </c>
      <c r="J176" s="69">
        <f>SUM(G176:I178)</f>
        <v>0.03233796296296296</v>
      </c>
    </row>
    <row r="177" spans="1:10" ht="12.75">
      <c r="A177" s="61"/>
      <c r="B177" s="64"/>
      <c r="C177" s="28">
        <v>279</v>
      </c>
      <c r="D177" s="22" t="s">
        <v>239</v>
      </c>
      <c r="E177" s="23">
        <v>1982</v>
      </c>
      <c r="F177" s="24" t="s">
        <v>16</v>
      </c>
      <c r="G177" s="32">
        <v>0.003946759259259259</v>
      </c>
      <c r="H177" s="32">
        <v>0.004155092592592593</v>
      </c>
      <c r="I177" s="33">
        <v>0.004166666666666667</v>
      </c>
      <c r="J177" s="70"/>
    </row>
    <row r="178" spans="1:10" ht="12.75">
      <c r="A178" s="62"/>
      <c r="B178" s="65"/>
      <c r="C178" s="34">
        <v>379</v>
      </c>
      <c r="D178" s="35" t="s">
        <v>241</v>
      </c>
      <c r="E178" s="36">
        <v>1971</v>
      </c>
      <c r="F178" s="37" t="s">
        <v>43</v>
      </c>
      <c r="G178" s="38">
        <v>0.0032870370370370367</v>
      </c>
      <c r="H178" s="38">
        <v>0.0033333333333333335</v>
      </c>
      <c r="I178" s="39">
        <v>0.003263888888888889</v>
      </c>
      <c r="J178" s="71"/>
    </row>
    <row r="179" spans="1:10" ht="12.75">
      <c r="A179" s="60">
        <v>9</v>
      </c>
      <c r="B179" s="72" t="s">
        <v>242</v>
      </c>
      <c r="C179" s="21">
        <v>196</v>
      </c>
      <c r="D179" s="22" t="s">
        <v>243</v>
      </c>
      <c r="E179" s="23">
        <v>1978</v>
      </c>
      <c r="F179" s="24" t="s">
        <v>16</v>
      </c>
      <c r="G179" s="25">
        <v>0.002870370370370371</v>
      </c>
      <c r="H179" s="25">
        <v>0.0031134259259259257</v>
      </c>
      <c r="I179" s="26">
        <v>0.0034027777777777784</v>
      </c>
      <c r="J179" s="69">
        <f>SUM(G179:I181)</f>
        <v>0.03244212962962963</v>
      </c>
    </row>
    <row r="180" spans="1:10" ht="12.75">
      <c r="A180" s="61"/>
      <c r="B180" s="73"/>
      <c r="C180" s="28">
        <v>296</v>
      </c>
      <c r="D180" s="29" t="s">
        <v>244</v>
      </c>
      <c r="E180" s="30">
        <v>1981</v>
      </c>
      <c r="F180" s="31" t="s">
        <v>22</v>
      </c>
      <c r="G180" s="32">
        <v>0.0037268518518518514</v>
      </c>
      <c r="H180" s="32">
        <v>0.004074074074074075</v>
      </c>
      <c r="I180" s="33">
        <v>0.003900462962962963</v>
      </c>
      <c r="J180" s="70"/>
    </row>
    <row r="181" spans="1:10" ht="12.75">
      <c r="A181" s="62"/>
      <c r="B181" s="74"/>
      <c r="C181" s="34">
        <v>396</v>
      </c>
      <c r="D181" s="35" t="s">
        <v>245</v>
      </c>
      <c r="E181" s="36">
        <v>1971</v>
      </c>
      <c r="F181" s="37" t="s">
        <v>18</v>
      </c>
      <c r="G181" s="38">
        <v>0.0035763888888888894</v>
      </c>
      <c r="H181" s="38">
        <v>0.0038888888888888883</v>
      </c>
      <c r="I181" s="39">
        <v>0.0038888888888888883</v>
      </c>
      <c r="J181" s="71"/>
    </row>
    <row r="182" spans="1:10" ht="12.75">
      <c r="A182" s="60">
        <v>10</v>
      </c>
      <c r="B182" s="72" t="s">
        <v>246</v>
      </c>
      <c r="C182" s="21">
        <v>148</v>
      </c>
      <c r="D182" s="22" t="s">
        <v>247</v>
      </c>
      <c r="E182" s="23">
        <v>1983</v>
      </c>
      <c r="F182" s="24" t="s">
        <v>22</v>
      </c>
      <c r="G182" s="25">
        <v>0.0032175925925925926</v>
      </c>
      <c r="H182" s="25">
        <v>0.0035648148148148154</v>
      </c>
      <c r="I182" s="26">
        <v>0.0036689814814814814</v>
      </c>
      <c r="J182" s="69">
        <f>SUM(G182:I184)</f>
        <v>0.03319444444444444</v>
      </c>
    </row>
    <row r="183" spans="1:10" ht="12.75">
      <c r="A183" s="61"/>
      <c r="B183" s="73"/>
      <c r="C183" s="28">
        <v>248</v>
      </c>
      <c r="D183" s="29" t="s">
        <v>248</v>
      </c>
      <c r="E183" s="30">
        <v>1971</v>
      </c>
      <c r="F183" s="31" t="s">
        <v>22</v>
      </c>
      <c r="G183" s="32">
        <v>0.004212962962962963</v>
      </c>
      <c r="H183" s="32">
        <v>0.004467592592592593</v>
      </c>
      <c r="I183" s="33">
        <v>0.0043055555555555555</v>
      </c>
      <c r="J183" s="70"/>
    </row>
    <row r="184" spans="1:10" ht="12.75">
      <c r="A184" s="62"/>
      <c r="B184" s="74"/>
      <c r="C184" s="34">
        <v>348</v>
      </c>
      <c r="D184" s="35" t="s">
        <v>249</v>
      </c>
      <c r="E184" s="36">
        <v>1977</v>
      </c>
      <c r="F184" s="37" t="s">
        <v>43</v>
      </c>
      <c r="G184" s="38">
        <v>0.0032407407407407406</v>
      </c>
      <c r="H184" s="38">
        <v>0.003206018518518519</v>
      </c>
      <c r="I184" s="39">
        <v>0.003310185185185185</v>
      </c>
      <c r="J184" s="71"/>
    </row>
    <row r="185" spans="1:10" ht="12.75">
      <c r="A185" s="60">
        <v>11</v>
      </c>
      <c r="B185" s="72" t="s">
        <v>250</v>
      </c>
      <c r="C185" s="21">
        <v>159</v>
      </c>
      <c r="D185" s="22" t="s">
        <v>161</v>
      </c>
      <c r="E185" s="23">
        <v>1986</v>
      </c>
      <c r="F185" s="37" t="s">
        <v>18</v>
      </c>
      <c r="G185" s="25">
        <v>0.0036689814814814814</v>
      </c>
      <c r="H185" s="25">
        <v>0.004027777777777778</v>
      </c>
      <c r="I185" s="26">
        <v>0.003993055555555556</v>
      </c>
      <c r="J185" s="69">
        <f>SUM(G185:I187)</f>
        <v>0.03451388888888889</v>
      </c>
    </row>
    <row r="186" spans="1:10" ht="12.75">
      <c r="A186" s="61"/>
      <c r="B186" s="73"/>
      <c r="C186" s="28">
        <v>259</v>
      </c>
      <c r="D186" s="29" t="s">
        <v>251</v>
      </c>
      <c r="E186" s="30">
        <v>1980</v>
      </c>
      <c r="F186" s="37" t="s">
        <v>18</v>
      </c>
      <c r="G186" s="32">
        <v>0.003958333333333334</v>
      </c>
      <c r="H186" s="32">
        <v>0.004085648148148148</v>
      </c>
      <c r="I186" s="33">
        <v>0.004212962962962963</v>
      </c>
      <c r="J186" s="70"/>
    </row>
    <row r="187" spans="1:10" ht="12.75">
      <c r="A187" s="62"/>
      <c r="B187" s="74"/>
      <c r="C187" s="34">
        <v>359</v>
      </c>
      <c r="D187" s="35" t="s">
        <v>252</v>
      </c>
      <c r="E187" s="36">
        <v>1973</v>
      </c>
      <c r="F187" s="37" t="s">
        <v>18</v>
      </c>
      <c r="G187" s="38">
        <v>0.003414351851851852</v>
      </c>
      <c r="H187" s="38">
        <v>0.0035532407407407405</v>
      </c>
      <c r="I187" s="39">
        <v>0.003599537037037037</v>
      </c>
      <c r="J187" s="71"/>
    </row>
    <row r="188" spans="1:10" ht="12.75">
      <c r="A188" s="60">
        <v>12</v>
      </c>
      <c r="B188" s="72" t="s">
        <v>253</v>
      </c>
      <c r="C188" s="21">
        <v>157</v>
      </c>
      <c r="D188" s="22" t="s">
        <v>254</v>
      </c>
      <c r="E188" s="23">
        <v>1988</v>
      </c>
      <c r="F188" s="24" t="s">
        <v>43</v>
      </c>
      <c r="G188" s="25">
        <v>0.003298611111111111</v>
      </c>
      <c r="H188" s="25">
        <v>0.0036226851851851854</v>
      </c>
      <c r="I188" s="26">
        <v>0.00369212962962963</v>
      </c>
      <c r="J188" s="69">
        <f>SUM(G188:I190)</f>
        <v>0.03480324074074074</v>
      </c>
    </row>
    <row r="189" spans="1:10" ht="12.75">
      <c r="A189" s="61"/>
      <c r="B189" s="73"/>
      <c r="C189" s="28">
        <v>257</v>
      </c>
      <c r="D189" s="29" t="s">
        <v>255</v>
      </c>
      <c r="E189" s="30">
        <v>1980</v>
      </c>
      <c r="F189" s="31" t="s">
        <v>22</v>
      </c>
      <c r="G189" s="32">
        <v>0.004039351851851852</v>
      </c>
      <c r="H189" s="32">
        <v>0.004409722222222222</v>
      </c>
      <c r="I189" s="33">
        <v>0.004212962962962963</v>
      </c>
      <c r="J189" s="70"/>
    </row>
    <row r="190" spans="1:10" ht="12.75">
      <c r="A190" s="62"/>
      <c r="B190" s="74"/>
      <c r="C190" s="34">
        <v>357</v>
      </c>
      <c r="D190" s="35" t="s">
        <v>256</v>
      </c>
      <c r="E190" s="36">
        <v>1970</v>
      </c>
      <c r="F190" s="37" t="s">
        <v>22</v>
      </c>
      <c r="G190" s="38">
        <v>0.0037500000000000003</v>
      </c>
      <c r="H190" s="38">
        <v>0.003993055555555556</v>
      </c>
      <c r="I190" s="39">
        <v>0.0037847222222222223</v>
      </c>
      <c r="J190" s="71"/>
    </row>
    <row r="191" spans="1:10" ht="12.75">
      <c r="A191" s="60">
        <v>13</v>
      </c>
      <c r="B191" s="75" t="s">
        <v>257</v>
      </c>
      <c r="C191" s="21">
        <v>168</v>
      </c>
      <c r="D191" s="35" t="s">
        <v>260</v>
      </c>
      <c r="E191" s="36">
        <v>1970</v>
      </c>
      <c r="F191" s="37" t="s">
        <v>43</v>
      </c>
      <c r="G191" s="25">
        <v>0.003310185185185185</v>
      </c>
      <c r="H191" s="25">
        <v>0.003587962962962963</v>
      </c>
      <c r="I191" s="26">
        <v>0.0036111111111111114</v>
      </c>
      <c r="J191" s="69">
        <f>SUM(G191:I193)</f>
        <v>0.03481481481481481</v>
      </c>
    </row>
    <row r="192" spans="1:10" ht="12.75">
      <c r="A192" s="61"/>
      <c r="B192" s="76"/>
      <c r="C192" s="28">
        <v>268</v>
      </c>
      <c r="D192" s="29" t="s">
        <v>259</v>
      </c>
      <c r="E192" s="30">
        <v>1980</v>
      </c>
      <c r="F192" s="31" t="s">
        <v>16</v>
      </c>
      <c r="G192" s="32">
        <v>0.0038541666666666668</v>
      </c>
      <c r="H192" s="32">
        <v>0.004189814814814815</v>
      </c>
      <c r="I192" s="33">
        <v>0.004062499999999999</v>
      </c>
      <c r="J192" s="70"/>
    </row>
    <row r="193" spans="1:10" ht="12.75">
      <c r="A193" s="62"/>
      <c r="B193" s="77"/>
      <c r="C193" s="34">
        <v>368</v>
      </c>
      <c r="D193" s="22" t="s">
        <v>258</v>
      </c>
      <c r="E193" s="23">
        <v>1978</v>
      </c>
      <c r="F193" s="24" t="s">
        <v>16</v>
      </c>
      <c r="G193" s="38">
        <v>0.004016203703703703</v>
      </c>
      <c r="H193" s="38">
        <v>0.004189814814814815</v>
      </c>
      <c r="I193" s="39">
        <v>0.003993055555555556</v>
      </c>
      <c r="J193" s="71"/>
    </row>
    <row r="194" spans="1:10" ht="12.75">
      <c r="A194" s="60">
        <v>14</v>
      </c>
      <c r="B194" s="72" t="s">
        <v>261</v>
      </c>
      <c r="C194" s="21">
        <v>152</v>
      </c>
      <c r="D194" s="22" t="s">
        <v>262</v>
      </c>
      <c r="E194" s="23">
        <v>1977</v>
      </c>
      <c r="F194" s="24" t="s">
        <v>22</v>
      </c>
      <c r="G194" s="25">
        <v>0.003194444444444444</v>
      </c>
      <c r="H194" s="25">
        <v>0.003761574074074074</v>
      </c>
      <c r="I194" s="26">
        <v>0.0037037037037037034</v>
      </c>
      <c r="J194" s="69">
        <f>SUM(G194:I196)</f>
        <v>0.03539351851851852</v>
      </c>
    </row>
    <row r="195" spans="1:10" ht="12.75">
      <c r="A195" s="61"/>
      <c r="B195" s="73"/>
      <c r="C195" s="28">
        <v>252</v>
      </c>
      <c r="D195" s="29" t="s">
        <v>263</v>
      </c>
      <c r="E195" s="30">
        <v>1968</v>
      </c>
      <c r="F195" s="31" t="s">
        <v>22</v>
      </c>
      <c r="G195" s="32">
        <v>0.00417824074074074</v>
      </c>
      <c r="H195" s="32">
        <v>0.004456018518518519</v>
      </c>
      <c r="I195" s="33">
        <v>0.004467592592592593</v>
      </c>
      <c r="J195" s="70"/>
    </row>
    <row r="196" spans="1:10" ht="12.75">
      <c r="A196" s="62"/>
      <c r="B196" s="74"/>
      <c r="C196" s="34">
        <v>352</v>
      </c>
      <c r="D196" s="35" t="s">
        <v>264</v>
      </c>
      <c r="E196" s="36">
        <v>1976</v>
      </c>
      <c r="F196" s="37" t="s">
        <v>22</v>
      </c>
      <c r="G196" s="38">
        <v>0.0037500000000000003</v>
      </c>
      <c r="H196" s="38">
        <v>0.003993055555555556</v>
      </c>
      <c r="I196" s="39">
        <v>0.0038888888888888883</v>
      </c>
      <c r="J196" s="71"/>
    </row>
    <row r="197" spans="1:10" ht="12.75">
      <c r="A197" s="60">
        <v>15</v>
      </c>
      <c r="B197" s="75" t="s">
        <v>304</v>
      </c>
      <c r="C197" s="21">
        <v>198</v>
      </c>
      <c r="D197" s="35" t="s">
        <v>268</v>
      </c>
      <c r="E197" s="36">
        <v>1977</v>
      </c>
      <c r="F197" s="37" t="s">
        <v>22</v>
      </c>
      <c r="G197" s="25">
        <v>0.003275462962962963</v>
      </c>
      <c r="H197" s="25">
        <v>0.003263888888888889</v>
      </c>
      <c r="I197" s="26">
        <v>0.003344907407407407</v>
      </c>
      <c r="J197" s="69">
        <f>SUM(G197:I199)</f>
        <v>0.036180555555555556</v>
      </c>
    </row>
    <row r="198" spans="1:10" ht="12.75">
      <c r="A198" s="61"/>
      <c r="B198" s="76"/>
      <c r="C198" s="28">
        <v>298</v>
      </c>
      <c r="D198" s="22" t="s">
        <v>265</v>
      </c>
      <c r="E198" s="23">
        <v>1972</v>
      </c>
      <c r="F198" s="24" t="s">
        <v>22</v>
      </c>
      <c r="G198" s="32">
        <v>0.005</v>
      </c>
      <c r="H198" s="32">
        <v>0.005335648148148148</v>
      </c>
      <c r="I198" s="33">
        <v>0.005555555555555556</v>
      </c>
      <c r="J198" s="70"/>
    </row>
    <row r="199" spans="1:10" ht="12.75">
      <c r="A199" s="62"/>
      <c r="B199" s="77"/>
      <c r="C199" s="34">
        <v>398</v>
      </c>
      <c r="D199" s="29" t="s">
        <v>266</v>
      </c>
      <c r="E199" s="30">
        <v>1973</v>
      </c>
      <c r="F199" s="31" t="s">
        <v>267</v>
      </c>
      <c r="G199" s="38">
        <v>0.003414351851851852</v>
      </c>
      <c r="H199" s="38">
        <v>0.0034490740740740745</v>
      </c>
      <c r="I199" s="39">
        <v>0.0035416666666666665</v>
      </c>
      <c r="J199" s="71"/>
    </row>
    <row r="200" ht="6.75" customHeight="1">
      <c r="J200" s="48"/>
    </row>
    <row r="201" spans="1:10" ht="15.75">
      <c r="A201" s="6" t="s">
        <v>269</v>
      </c>
      <c r="B201" s="49"/>
      <c r="C201" s="49"/>
      <c r="G201" s="51"/>
      <c r="H201" s="51"/>
      <c r="I201" s="51"/>
      <c r="J201" s="52"/>
    </row>
    <row r="202" spans="1:10" ht="12.75">
      <c r="A202" s="14" t="s">
        <v>5</v>
      </c>
      <c r="B202" s="15" t="s">
        <v>6</v>
      </c>
      <c r="C202" s="16" t="s">
        <v>7</v>
      </c>
      <c r="D202" s="15" t="s">
        <v>8</v>
      </c>
      <c r="E202" s="17" t="s">
        <v>9</v>
      </c>
      <c r="F202" s="18"/>
      <c r="G202" s="19" t="s">
        <v>10</v>
      </c>
      <c r="H202" s="19" t="s">
        <v>11</v>
      </c>
      <c r="I202" s="19" t="s">
        <v>12</v>
      </c>
      <c r="J202" s="16" t="s">
        <v>13</v>
      </c>
    </row>
    <row r="203" spans="1:10" ht="12.75">
      <c r="A203" s="60">
        <v>1</v>
      </c>
      <c r="B203" s="72" t="s">
        <v>270</v>
      </c>
      <c r="C203" s="21">
        <v>572</v>
      </c>
      <c r="D203" s="22" t="s">
        <v>273</v>
      </c>
      <c r="E203" s="23">
        <v>1961</v>
      </c>
      <c r="F203" s="24" t="s">
        <v>62</v>
      </c>
      <c r="G203" s="25">
        <v>0.0025925925925925925</v>
      </c>
      <c r="H203" s="25">
        <v>0.002824074074074074</v>
      </c>
      <c r="I203" s="26">
        <v>0.0029282407407407412</v>
      </c>
      <c r="J203" s="69">
        <f>SUM(G203:I205)</f>
        <v>0.025150462962962965</v>
      </c>
    </row>
    <row r="204" spans="1:10" ht="12.75">
      <c r="A204" s="61"/>
      <c r="B204" s="73"/>
      <c r="C204" s="28">
        <v>672</v>
      </c>
      <c r="D204" s="29" t="s">
        <v>271</v>
      </c>
      <c r="E204" s="47">
        <v>1965</v>
      </c>
      <c r="F204" s="31" t="s">
        <v>22</v>
      </c>
      <c r="G204" s="32">
        <v>0.0028819444444444444</v>
      </c>
      <c r="H204" s="32">
        <v>0.003009259259259259</v>
      </c>
      <c r="I204" s="33">
        <v>0.003043981481481482</v>
      </c>
      <c r="J204" s="70"/>
    </row>
    <row r="205" spans="1:10" ht="12.75">
      <c r="A205" s="62"/>
      <c r="B205" s="74"/>
      <c r="C205" s="34">
        <v>272</v>
      </c>
      <c r="D205" s="29" t="s">
        <v>272</v>
      </c>
      <c r="E205" s="30">
        <v>1966</v>
      </c>
      <c r="F205" s="37" t="s">
        <v>22</v>
      </c>
      <c r="G205" s="38">
        <v>0.002534722222222222</v>
      </c>
      <c r="H205" s="38">
        <v>0.0026504629629629625</v>
      </c>
      <c r="I205" s="39">
        <v>0.002685185185185185</v>
      </c>
      <c r="J205" s="71"/>
    </row>
    <row r="206" spans="1:10" ht="12.75">
      <c r="A206" s="60">
        <v>2</v>
      </c>
      <c r="B206" s="75" t="s">
        <v>274</v>
      </c>
      <c r="C206" s="21">
        <v>573</v>
      </c>
      <c r="D206" s="22" t="s">
        <v>275</v>
      </c>
      <c r="E206" s="23">
        <v>1970</v>
      </c>
      <c r="F206" s="24" t="s">
        <v>22</v>
      </c>
      <c r="G206" s="25">
        <v>0.0024652777777777776</v>
      </c>
      <c r="H206" s="25">
        <v>0.002847222222222222</v>
      </c>
      <c r="I206" s="26">
        <v>0.002800925925925926</v>
      </c>
      <c r="J206" s="69">
        <f>SUM(G206:I208)</f>
        <v>0.02540509259259259</v>
      </c>
    </row>
    <row r="207" spans="1:10" ht="12.75">
      <c r="A207" s="61"/>
      <c r="B207" s="76"/>
      <c r="C207" s="28">
        <v>673</v>
      </c>
      <c r="D207" s="29" t="s">
        <v>276</v>
      </c>
      <c r="E207" s="30">
        <v>1965</v>
      </c>
      <c r="F207" s="31" t="s">
        <v>22</v>
      </c>
      <c r="G207" s="32">
        <v>0.0028819444444444444</v>
      </c>
      <c r="H207" s="32">
        <v>0.002951388888888889</v>
      </c>
      <c r="I207" s="33">
        <v>0.0030555555555555557</v>
      </c>
      <c r="J207" s="70"/>
    </row>
    <row r="208" spans="1:10" ht="12.75">
      <c r="A208" s="62"/>
      <c r="B208" s="77"/>
      <c r="C208" s="34">
        <v>273</v>
      </c>
      <c r="D208" s="35" t="s">
        <v>277</v>
      </c>
      <c r="E208" s="36">
        <v>1970</v>
      </c>
      <c r="F208" s="37" t="s">
        <v>22</v>
      </c>
      <c r="G208" s="38">
        <v>0.0027199074074074074</v>
      </c>
      <c r="H208" s="38">
        <v>0.002893518518518519</v>
      </c>
      <c r="I208" s="39">
        <v>0.002789351851851852</v>
      </c>
      <c r="J208" s="71"/>
    </row>
    <row r="209" spans="1:10" ht="12.75" customHeight="1">
      <c r="A209" s="60">
        <v>3</v>
      </c>
      <c r="B209" s="63" t="s">
        <v>278</v>
      </c>
      <c r="C209" s="21">
        <v>574</v>
      </c>
      <c r="D209" s="22" t="s">
        <v>279</v>
      </c>
      <c r="E209" s="23">
        <v>1965</v>
      </c>
      <c r="F209" s="24" t="s">
        <v>64</v>
      </c>
      <c r="G209" s="25">
        <v>0.002511574074074074</v>
      </c>
      <c r="H209" s="25">
        <v>0.0028587962962962963</v>
      </c>
      <c r="I209" s="26">
        <v>0.002916666666666667</v>
      </c>
      <c r="J209" s="69">
        <f>SUM(G209:I211)</f>
        <v>0.02663194444444444</v>
      </c>
    </row>
    <row r="210" spans="1:10" ht="12.75">
      <c r="A210" s="61"/>
      <c r="B210" s="64"/>
      <c r="C210" s="28">
        <v>674</v>
      </c>
      <c r="D210" s="29" t="s">
        <v>280</v>
      </c>
      <c r="E210" s="30">
        <v>1959</v>
      </c>
      <c r="F210" s="31" t="s">
        <v>64</v>
      </c>
      <c r="G210" s="32">
        <v>0.0032870370370370367</v>
      </c>
      <c r="H210" s="32">
        <v>0.0034375</v>
      </c>
      <c r="I210" s="33">
        <v>0.00337962962962963</v>
      </c>
      <c r="J210" s="70"/>
    </row>
    <row r="211" spans="1:10" ht="12.75">
      <c r="A211" s="62"/>
      <c r="B211" s="65"/>
      <c r="C211" s="34">
        <v>274</v>
      </c>
      <c r="D211" s="35" t="s">
        <v>281</v>
      </c>
      <c r="E211" s="36">
        <v>1976</v>
      </c>
      <c r="F211" s="37" t="s">
        <v>64</v>
      </c>
      <c r="G211" s="38">
        <v>0.0025694444444444445</v>
      </c>
      <c r="H211" s="38">
        <v>0.002824074074074074</v>
      </c>
      <c r="I211" s="39">
        <v>0.002847222222222222</v>
      </c>
      <c r="J211" s="71"/>
    </row>
    <row r="212" spans="1:10" ht="12.75">
      <c r="A212" s="60">
        <v>4</v>
      </c>
      <c r="B212" s="72" t="s">
        <v>282</v>
      </c>
      <c r="C212" s="21">
        <v>575</v>
      </c>
      <c r="D212" s="22" t="s">
        <v>283</v>
      </c>
      <c r="E212" s="23">
        <v>1973</v>
      </c>
      <c r="F212" s="24" t="s">
        <v>22</v>
      </c>
      <c r="G212" s="25">
        <v>0.002673611111111111</v>
      </c>
      <c r="H212" s="25">
        <v>0.002951388888888889</v>
      </c>
      <c r="I212" s="26">
        <v>0.0030671296296296297</v>
      </c>
      <c r="J212" s="69">
        <f>SUM(G212:I214)</f>
        <v>0.029270833333333336</v>
      </c>
    </row>
    <row r="213" spans="1:10" ht="12.75">
      <c r="A213" s="61"/>
      <c r="B213" s="73"/>
      <c r="C213" s="28">
        <v>675</v>
      </c>
      <c r="D213" s="29" t="s">
        <v>284</v>
      </c>
      <c r="E213" s="30">
        <v>1977</v>
      </c>
      <c r="F213" s="31" t="s">
        <v>22</v>
      </c>
      <c r="G213" s="32">
        <v>0.0034375</v>
      </c>
      <c r="H213" s="32">
        <v>0.003645833333333333</v>
      </c>
      <c r="I213" s="33">
        <v>0.0036574074074074074</v>
      </c>
      <c r="J213" s="70"/>
    </row>
    <row r="214" spans="1:10" ht="12.75">
      <c r="A214" s="62"/>
      <c r="B214" s="74"/>
      <c r="C214" s="34">
        <v>275</v>
      </c>
      <c r="D214" s="35" t="s">
        <v>285</v>
      </c>
      <c r="E214" s="36">
        <v>1955</v>
      </c>
      <c r="F214" s="37" t="s">
        <v>22</v>
      </c>
      <c r="G214" s="38">
        <v>0.003148148148148148</v>
      </c>
      <c r="H214" s="38">
        <v>0.003425925925925926</v>
      </c>
      <c r="I214" s="39">
        <v>0.003263888888888889</v>
      </c>
      <c r="J214" s="71"/>
    </row>
    <row r="215" spans="1:10" ht="12.75">
      <c r="A215" s="60">
        <v>5</v>
      </c>
      <c r="B215" s="63" t="s">
        <v>305</v>
      </c>
      <c r="C215" s="21">
        <v>578</v>
      </c>
      <c r="D215" s="22" t="s">
        <v>286</v>
      </c>
      <c r="E215" s="23">
        <v>1976</v>
      </c>
      <c r="F215" s="24" t="s">
        <v>64</v>
      </c>
      <c r="G215" s="25">
        <v>0.002731481481481482</v>
      </c>
      <c r="H215" s="25">
        <v>0.003310185185185185</v>
      </c>
      <c r="I215" s="26">
        <v>0.0030555555555555557</v>
      </c>
      <c r="J215" s="69">
        <f>SUM(G215:I217)</f>
        <v>0.02983796296296297</v>
      </c>
    </row>
    <row r="216" spans="1:10" ht="12.75">
      <c r="A216" s="61"/>
      <c r="B216" s="64"/>
      <c r="C216" s="28">
        <v>678</v>
      </c>
      <c r="D216" s="29" t="s">
        <v>287</v>
      </c>
      <c r="E216" s="30">
        <v>1963</v>
      </c>
      <c r="F216" s="31" t="s">
        <v>64</v>
      </c>
      <c r="G216" s="32">
        <v>0.0034606481481481485</v>
      </c>
      <c r="H216" s="32">
        <v>0.0035648148148148154</v>
      </c>
      <c r="I216" s="33">
        <v>0.003587962962962963</v>
      </c>
      <c r="J216" s="70"/>
    </row>
    <row r="217" spans="1:10" ht="12.75">
      <c r="A217" s="62"/>
      <c r="B217" s="65"/>
      <c r="C217" s="34">
        <v>278</v>
      </c>
      <c r="D217" s="35" t="s">
        <v>288</v>
      </c>
      <c r="E217" s="36">
        <v>1968</v>
      </c>
      <c r="F217" s="37" t="s">
        <v>64</v>
      </c>
      <c r="G217" s="38">
        <v>0.003148148148148148</v>
      </c>
      <c r="H217" s="38">
        <v>0.0035069444444444445</v>
      </c>
      <c r="I217" s="39">
        <v>0.003472222222222222</v>
      </c>
      <c r="J217" s="71"/>
    </row>
    <row r="218" spans="1:10" ht="12.75">
      <c r="A218" s="60">
        <v>6</v>
      </c>
      <c r="B218" s="72" t="s">
        <v>289</v>
      </c>
      <c r="C218" s="21">
        <v>577</v>
      </c>
      <c r="D218" s="22" t="s">
        <v>290</v>
      </c>
      <c r="E218" s="23">
        <v>1960</v>
      </c>
      <c r="F218" s="24" t="s">
        <v>64</v>
      </c>
      <c r="G218" s="25">
        <v>0.003090277777777778</v>
      </c>
      <c r="H218" s="25">
        <v>0.003356481481481481</v>
      </c>
      <c r="I218" s="26">
        <v>0.003344907407407407</v>
      </c>
      <c r="J218" s="69">
        <f>SUM(G218:I220)</f>
        <v>0.033483796296296296</v>
      </c>
    </row>
    <row r="219" spans="1:10" ht="12.75">
      <c r="A219" s="61"/>
      <c r="B219" s="73"/>
      <c r="C219" s="28">
        <v>677</v>
      </c>
      <c r="D219" s="29" t="s">
        <v>291</v>
      </c>
      <c r="E219" s="30">
        <v>1961</v>
      </c>
      <c r="F219" s="31" t="s">
        <v>64</v>
      </c>
      <c r="G219" s="32">
        <v>0.0043055555555555555</v>
      </c>
      <c r="H219" s="32">
        <v>0.004606481481481481</v>
      </c>
      <c r="I219" s="33">
        <v>0.0044907407407407405</v>
      </c>
      <c r="J219" s="70"/>
    </row>
    <row r="220" spans="1:10" ht="12.75">
      <c r="A220" s="62"/>
      <c r="B220" s="74"/>
      <c r="C220" s="34">
        <v>277</v>
      </c>
      <c r="D220" s="35" t="s">
        <v>306</v>
      </c>
      <c r="E220" s="36">
        <v>1982</v>
      </c>
      <c r="F220" s="37" t="s">
        <v>64</v>
      </c>
      <c r="G220" s="38">
        <v>0.003206018518518519</v>
      </c>
      <c r="H220" s="38">
        <v>0.003483796296296296</v>
      </c>
      <c r="I220" s="39">
        <v>0.003599537037037037</v>
      </c>
      <c r="J220" s="71"/>
    </row>
    <row r="221" spans="1:10" ht="12.75">
      <c r="A221" s="60" t="s">
        <v>64</v>
      </c>
      <c r="B221" s="63" t="s">
        <v>292</v>
      </c>
      <c r="C221" s="21">
        <v>570</v>
      </c>
      <c r="D221" s="22" t="s">
        <v>293</v>
      </c>
      <c r="E221" s="23">
        <v>1961</v>
      </c>
      <c r="F221" s="24" t="s">
        <v>22</v>
      </c>
      <c r="G221" s="25">
        <v>0.0026504629629629625</v>
      </c>
      <c r="H221" s="25">
        <v>0.003101851851851852</v>
      </c>
      <c r="I221" s="26">
        <v>0.0031134259259259257</v>
      </c>
      <c r="J221" s="66" t="s">
        <v>294</v>
      </c>
    </row>
    <row r="222" spans="1:10" ht="12.75">
      <c r="A222" s="61"/>
      <c r="B222" s="64"/>
      <c r="C222" s="28">
        <v>670</v>
      </c>
      <c r="D222" s="29" t="s">
        <v>295</v>
      </c>
      <c r="E222" s="30">
        <v>1976</v>
      </c>
      <c r="F222" s="31" t="s">
        <v>22</v>
      </c>
      <c r="G222" s="32">
        <v>0.002951388888888889</v>
      </c>
      <c r="H222" s="32">
        <v>0.003136574074074074</v>
      </c>
      <c r="I222" s="33">
        <v>0.003275462962962963</v>
      </c>
      <c r="J222" s="67" t="s">
        <v>296</v>
      </c>
    </row>
    <row r="223" spans="1:10" ht="12.75">
      <c r="A223" s="62"/>
      <c r="B223" s="65"/>
      <c r="C223" s="34">
        <v>270</v>
      </c>
      <c r="D223" s="35" t="s">
        <v>297</v>
      </c>
      <c r="E223" s="36">
        <v>1961</v>
      </c>
      <c r="F223" s="37" t="s">
        <v>22</v>
      </c>
      <c r="G223" s="38">
        <v>0.003009259259259259</v>
      </c>
      <c r="H223" s="38">
        <v>0.003148148148148148</v>
      </c>
      <c r="I223" s="39">
        <v>0.0031712962962962958</v>
      </c>
      <c r="J223" s="68" t="s">
        <v>296</v>
      </c>
    </row>
    <row r="226" ht="12.75">
      <c r="E226" s="53" t="s">
        <v>298</v>
      </c>
    </row>
    <row r="227" ht="12.75">
      <c r="J227" s="54" t="s">
        <v>299</v>
      </c>
    </row>
    <row r="229" ht="12.75">
      <c r="E229" s="53" t="s">
        <v>300</v>
      </c>
    </row>
    <row r="230" ht="12.75">
      <c r="J230" s="54" t="s">
        <v>301</v>
      </c>
    </row>
  </sheetData>
  <sheetProtection/>
  <mergeCells count="210">
    <mergeCell ref="A1:J2"/>
    <mergeCell ref="A11:A13"/>
    <mergeCell ref="B11:B13"/>
    <mergeCell ref="J11:J13"/>
    <mergeCell ref="A3:J3"/>
    <mergeCell ref="A5:J5"/>
    <mergeCell ref="A8:A10"/>
    <mergeCell ref="B8:B10"/>
    <mergeCell ref="J8:J10"/>
    <mergeCell ref="A14:A16"/>
    <mergeCell ref="B14:B16"/>
    <mergeCell ref="J14:J16"/>
    <mergeCell ref="A17:A19"/>
    <mergeCell ref="B17:B19"/>
    <mergeCell ref="J17:J19"/>
    <mergeCell ref="A20:A22"/>
    <mergeCell ref="B20:B22"/>
    <mergeCell ref="J20:J22"/>
    <mergeCell ref="A23:A25"/>
    <mergeCell ref="B23:B25"/>
    <mergeCell ref="J23:J25"/>
    <mergeCell ref="A26:A28"/>
    <mergeCell ref="B26:B28"/>
    <mergeCell ref="J26:J28"/>
    <mergeCell ref="A29:A31"/>
    <mergeCell ref="B29:B31"/>
    <mergeCell ref="J29:J31"/>
    <mergeCell ref="A32:A34"/>
    <mergeCell ref="B32:B34"/>
    <mergeCell ref="J32:J34"/>
    <mergeCell ref="A35:A37"/>
    <mergeCell ref="B35:B37"/>
    <mergeCell ref="J35:J37"/>
    <mergeCell ref="A38:A40"/>
    <mergeCell ref="B38:B40"/>
    <mergeCell ref="J38:J40"/>
    <mergeCell ref="A41:A43"/>
    <mergeCell ref="B41:B43"/>
    <mergeCell ref="J41:J43"/>
    <mergeCell ref="A44:A46"/>
    <mergeCell ref="B44:B46"/>
    <mergeCell ref="J44:J46"/>
    <mergeCell ref="A50:A52"/>
    <mergeCell ref="B50:B52"/>
    <mergeCell ref="J50:J52"/>
    <mergeCell ref="A53:A55"/>
    <mergeCell ref="B53:B55"/>
    <mergeCell ref="J53:J55"/>
    <mergeCell ref="A56:A58"/>
    <mergeCell ref="B56:B58"/>
    <mergeCell ref="J56:J58"/>
    <mergeCell ref="A59:A61"/>
    <mergeCell ref="B59:B61"/>
    <mergeCell ref="J59:J61"/>
    <mergeCell ref="A62:A64"/>
    <mergeCell ref="B62:B64"/>
    <mergeCell ref="J62:J64"/>
    <mergeCell ref="A65:A67"/>
    <mergeCell ref="B65:B67"/>
    <mergeCell ref="J65:J67"/>
    <mergeCell ref="A68:A70"/>
    <mergeCell ref="B68:B70"/>
    <mergeCell ref="J68:J70"/>
    <mergeCell ref="A71:A73"/>
    <mergeCell ref="B71:B73"/>
    <mergeCell ref="J71:J73"/>
    <mergeCell ref="A74:A76"/>
    <mergeCell ref="B74:B76"/>
    <mergeCell ref="J74:J76"/>
    <mergeCell ref="A77:A79"/>
    <mergeCell ref="B77:B79"/>
    <mergeCell ref="J77:J79"/>
    <mergeCell ref="A80:A82"/>
    <mergeCell ref="B80:B82"/>
    <mergeCell ref="J80:J82"/>
    <mergeCell ref="A83:A85"/>
    <mergeCell ref="B83:B85"/>
    <mergeCell ref="J83:J85"/>
    <mergeCell ref="A86:A88"/>
    <mergeCell ref="B86:B88"/>
    <mergeCell ref="J86:J88"/>
    <mergeCell ref="A89:A91"/>
    <mergeCell ref="B89:B91"/>
    <mergeCell ref="J89:J91"/>
    <mergeCell ref="A92:A94"/>
    <mergeCell ref="B92:B94"/>
    <mergeCell ref="J92:J94"/>
    <mergeCell ref="A95:A97"/>
    <mergeCell ref="B95:B97"/>
    <mergeCell ref="J95:J97"/>
    <mergeCell ref="A98:A100"/>
    <mergeCell ref="B98:B100"/>
    <mergeCell ref="J98:J100"/>
    <mergeCell ref="A101:A103"/>
    <mergeCell ref="B101:B103"/>
    <mergeCell ref="J101:J103"/>
    <mergeCell ref="A104:A106"/>
    <mergeCell ref="B104:B106"/>
    <mergeCell ref="J104:J106"/>
    <mergeCell ref="A107:A109"/>
    <mergeCell ref="B107:B109"/>
    <mergeCell ref="J107:J109"/>
    <mergeCell ref="A110:A112"/>
    <mergeCell ref="B110:B112"/>
    <mergeCell ref="J110:J112"/>
    <mergeCell ref="A113:A115"/>
    <mergeCell ref="B113:B115"/>
    <mergeCell ref="J113:J115"/>
    <mergeCell ref="A116:A118"/>
    <mergeCell ref="B116:B118"/>
    <mergeCell ref="J116:J118"/>
    <mergeCell ref="A119:A121"/>
    <mergeCell ref="B119:B121"/>
    <mergeCell ref="J119:J121"/>
    <mergeCell ref="A122:A124"/>
    <mergeCell ref="B122:B124"/>
    <mergeCell ref="J122:J124"/>
    <mergeCell ref="A125:A127"/>
    <mergeCell ref="B125:B127"/>
    <mergeCell ref="J125:J127"/>
    <mergeCell ref="A128:A130"/>
    <mergeCell ref="B128:B130"/>
    <mergeCell ref="J128:J130"/>
    <mergeCell ref="A131:A133"/>
    <mergeCell ref="B131:B133"/>
    <mergeCell ref="J131:J133"/>
    <mergeCell ref="A134:A136"/>
    <mergeCell ref="B134:B136"/>
    <mergeCell ref="J134:J136"/>
    <mergeCell ref="A137:A139"/>
    <mergeCell ref="B137:B139"/>
    <mergeCell ref="J137:J139"/>
    <mergeCell ref="A140:A142"/>
    <mergeCell ref="B140:B142"/>
    <mergeCell ref="J140:J142"/>
    <mergeCell ref="A143:A145"/>
    <mergeCell ref="B143:B145"/>
    <mergeCell ref="J143:J145"/>
    <mergeCell ref="A146:A148"/>
    <mergeCell ref="B146:B148"/>
    <mergeCell ref="J146:J148"/>
    <mergeCell ref="A149:A151"/>
    <mergeCell ref="B149:B151"/>
    <mergeCell ref="J149:J151"/>
    <mergeCell ref="A155:A157"/>
    <mergeCell ref="B155:B157"/>
    <mergeCell ref="J155:J157"/>
    <mergeCell ref="A158:A160"/>
    <mergeCell ref="B158:B160"/>
    <mergeCell ref="J158:J160"/>
    <mergeCell ref="A161:A163"/>
    <mergeCell ref="B161:B163"/>
    <mergeCell ref="J161:J163"/>
    <mergeCell ref="A164:A166"/>
    <mergeCell ref="B164:B166"/>
    <mergeCell ref="J164:J166"/>
    <mergeCell ref="A167:A169"/>
    <mergeCell ref="B167:B169"/>
    <mergeCell ref="J167:J169"/>
    <mergeCell ref="A170:A172"/>
    <mergeCell ref="B170:B172"/>
    <mergeCell ref="J170:J172"/>
    <mergeCell ref="A173:A175"/>
    <mergeCell ref="B173:B175"/>
    <mergeCell ref="J173:J175"/>
    <mergeCell ref="A176:A178"/>
    <mergeCell ref="B176:B178"/>
    <mergeCell ref="J176:J178"/>
    <mergeCell ref="A179:A181"/>
    <mergeCell ref="B179:B181"/>
    <mergeCell ref="J179:J181"/>
    <mergeCell ref="A182:A184"/>
    <mergeCell ref="B182:B184"/>
    <mergeCell ref="J182:J184"/>
    <mergeCell ref="A185:A187"/>
    <mergeCell ref="B185:B187"/>
    <mergeCell ref="J185:J187"/>
    <mergeCell ref="A188:A190"/>
    <mergeCell ref="B188:B190"/>
    <mergeCell ref="J188:J190"/>
    <mergeCell ref="A191:A193"/>
    <mergeCell ref="B191:B193"/>
    <mergeCell ref="J191:J193"/>
    <mergeCell ref="A194:A196"/>
    <mergeCell ref="B194:B196"/>
    <mergeCell ref="J194:J196"/>
    <mergeCell ref="A197:A199"/>
    <mergeCell ref="B197:B199"/>
    <mergeCell ref="J197:J199"/>
    <mergeCell ref="A203:A205"/>
    <mergeCell ref="B203:B205"/>
    <mergeCell ref="J203:J205"/>
    <mergeCell ref="A206:A208"/>
    <mergeCell ref="B206:B208"/>
    <mergeCell ref="J206:J208"/>
    <mergeCell ref="A209:A211"/>
    <mergeCell ref="B209:B211"/>
    <mergeCell ref="J209:J211"/>
    <mergeCell ref="A212:A214"/>
    <mergeCell ref="B212:B214"/>
    <mergeCell ref="J212:J214"/>
    <mergeCell ref="A221:A223"/>
    <mergeCell ref="B221:B223"/>
    <mergeCell ref="J221:J223"/>
    <mergeCell ref="A215:A217"/>
    <mergeCell ref="B215:B217"/>
    <mergeCell ref="J215:J217"/>
    <mergeCell ref="A218:A220"/>
    <mergeCell ref="B218:B220"/>
    <mergeCell ref="J218:J220"/>
  </mergeCells>
  <printOptions horizontalCentered="1"/>
  <pageMargins left="0.3937007874015748" right="0.3937007874015748" top="0.5905511811023623" bottom="0.3937007874015748" header="0.5118110236220472" footer="0.5118110236220472"/>
  <pageSetup fitToHeight="2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 Popov</dc:creator>
  <cp:keywords/>
  <dc:description/>
  <cp:lastModifiedBy>www</cp:lastModifiedBy>
  <cp:lastPrinted>2007-02-18T20:40:06Z</cp:lastPrinted>
  <dcterms:created xsi:type="dcterms:W3CDTF">2007-02-18T11:34:47Z</dcterms:created>
  <dcterms:modified xsi:type="dcterms:W3CDTF">2007-02-19T18:50:32Z</dcterms:modified>
  <cp:category/>
  <cp:version/>
  <cp:contentType/>
  <cp:contentStatus/>
</cp:coreProperties>
</file>